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拨款名单（通知附件）" sheetId="1" r:id="rId1"/>
  </sheets>
  <definedNames>
    <definedName name="_xlnm._FilterDatabase" localSheetId="0" hidden="1">'拨款名单（通知附件）'!$A$1:$M$140</definedName>
    <definedName name="_xlnm.Print_Titles" localSheetId="0">'拨款名单（通知附件）'!$2:$3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<sst xmlns="http://schemas.openxmlformats.org/spreadsheetml/2006/main" count="603" uniqueCount="198">
  <si>
    <t>附件3：</t>
  </si>
  <si>
    <t>柳州市2022年1月人才租房补贴拨款人员名单（柳东新区）</t>
  </si>
  <si>
    <t>序号</t>
  </si>
  <si>
    <t>姓名</t>
  </si>
  <si>
    <t>性别</t>
  </si>
  <si>
    <t>工作单位</t>
  </si>
  <si>
    <t>人才类别</t>
  </si>
  <si>
    <t>申请补贴金额</t>
  </si>
  <si>
    <t>申请补贴税额</t>
  </si>
  <si>
    <t>合计</t>
  </si>
  <si>
    <t>补贴计发年月</t>
  </si>
  <si>
    <t>已申请月数</t>
  </si>
  <si>
    <t>本次申请月数</t>
  </si>
  <si>
    <t>截至目前总月数</t>
  </si>
  <si>
    <t>备注</t>
  </si>
  <si>
    <t>李玉芳</t>
  </si>
  <si>
    <t>女</t>
  </si>
  <si>
    <t>柳州市柳东新区实验小学</t>
  </si>
  <si>
    <t>H</t>
  </si>
  <si>
    <t>秦梦琼</t>
  </si>
  <si>
    <t>孙昊</t>
  </si>
  <si>
    <t>男</t>
  </si>
  <si>
    <t>徐月娇</t>
  </si>
  <si>
    <t>黄缨媚</t>
  </si>
  <si>
    <t>尹思源</t>
  </si>
  <si>
    <t>韦沥</t>
  </si>
  <si>
    <t>陈柳彤</t>
  </si>
  <si>
    <t>何春丽</t>
  </si>
  <si>
    <t>柳州拜尔汽车设计有限公司</t>
  </si>
  <si>
    <t>梁树德</t>
  </si>
  <si>
    <t>湖南湖大艾盛汽车技术开发有限公司柳州分公司</t>
  </si>
  <si>
    <t>王宗琪</t>
  </si>
  <si>
    <t>黄郁净</t>
  </si>
  <si>
    <t>罗春巧</t>
  </si>
  <si>
    <t>陈华武</t>
  </si>
  <si>
    <t>2021年7月</t>
  </si>
  <si>
    <t>李沅芸</t>
  </si>
  <si>
    <t>彭文荟</t>
  </si>
  <si>
    <t>陈妙</t>
  </si>
  <si>
    <t>罗立航</t>
  </si>
  <si>
    <t>韦诗宝</t>
  </si>
  <si>
    <t>陈治</t>
  </si>
  <si>
    <t>王克彦</t>
  </si>
  <si>
    <t>奉兰香</t>
  </si>
  <si>
    <t>邓炳钟</t>
  </si>
  <si>
    <t>黄艳娟</t>
  </si>
  <si>
    <t>罗世杰</t>
  </si>
  <si>
    <t>黄营生</t>
  </si>
  <si>
    <t>2021年8月</t>
  </si>
  <si>
    <t>李一琦</t>
  </si>
  <si>
    <t>伍思旺</t>
  </si>
  <si>
    <t>林爽</t>
  </si>
  <si>
    <t>朱钰</t>
  </si>
  <si>
    <t>周淑贤</t>
  </si>
  <si>
    <t>李春江</t>
  </si>
  <si>
    <t>黄全伟</t>
  </si>
  <si>
    <t>梁奕万</t>
  </si>
  <si>
    <t>古金明</t>
  </si>
  <si>
    <t>黄永伦</t>
  </si>
  <si>
    <t>雷永浩</t>
  </si>
  <si>
    <t>黄辉明</t>
  </si>
  <si>
    <t>姚建明</t>
  </si>
  <si>
    <t>秦桂娟</t>
  </si>
  <si>
    <t>杨茜</t>
  </si>
  <si>
    <t>周军成</t>
  </si>
  <si>
    <t>吴思进</t>
  </si>
  <si>
    <t>赵晶</t>
  </si>
  <si>
    <t>刘昱辰</t>
  </si>
  <si>
    <t>韦秋燕</t>
  </si>
  <si>
    <t>2021年3月</t>
  </si>
  <si>
    <t>何建平</t>
  </si>
  <si>
    <t>2021年2月</t>
  </si>
  <si>
    <t>石敏斐</t>
  </si>
  <si>
    <t>2021年4月</t>
  </si>
  <si>
    <t>陈岩</t>
  </si>
  <si>
    <t>周文强</t>
  </si>
  <si>
    <t>梁裕益</t>
  </si>
  <si>
    <t>余成功</t>
  </si>
  <si>
    <t>韦阳</t>
  </si>
  <si>
    <t>G</t>
  </si>
  <si>
    <t>欧洋洋</t>
  </si>
  <si>
    <t>柳州铁一中学（初中部）</t>
  </si>
  <si>
    <t>陆丹</t>
  </si>
  <si>
    <t>F</t>
  </si>
  <si>
    <t>梁秋丽</t>
  </si>
  <si>
    <t>李素丹</t>
  </si>
  <si>
    <t>莫春莉</t>
  </si>
  <si>
    <t>陈海兰</t>
  </si>
  <si>
    <t>黄璐</t>
  </si>
  <si>
    <t>李诗铭</t>
  </si>
  <si>
    <t>农小莹</t>
  </si>
  <si>
    <t>杨小丫</t>
  </si>
  <si>
    <t>李莹</t>
  </si>
  <si>
    <t>宁芮</t>
  </si>
  <si>
    <t>陈玉兰</t>
  </si>
  <si>
    <t>朱雪柳</t>
  </si>
  <si>
    <t>周莉</t>
  </si>
  <si>
    <t>罗椿桦</t>
  </si>
  <si>
    <t>许爱兰</t>
  </si>
  <si>
    <t>胡心怡</t>
  </si>
  <si>
    <t>莫小蔺</t>
  </si>
  <si>
    <t>陈杰玲</t>
  </si>
  <si>
    <t>陈新杰</t>
  </si>
  <si>
    <t>柳州市崇远中学</t>
  </si>
  <si>
    <t>停发</t>
  </si>
  <si>
    <t>赵悦</t>
  </si>
  <si>
    <t>李小留</t>
  </si>
  <si>
    <t>潘骁仁</t>
  </si>
  <si>
    <t>柳州润柳置业开发有限公司</t>
  </si>
  <si>
    <t>孙晔</t>
  </si>
  <si>
    <t>柳州炎鼎智能科技有限公司</t>
  </si>
  <si>
    <t>罗永秋</t>
  </si>
  <si>
    <t>柳州桂中大药房连锁有限责任公司</t>
  </si>
  <si>
    <t>许运灼</t>
  </si>
  <si>
    <t>柳州沪信汽车科技有限公司</t>
  </si>
  <si>
    <t>陈佩榕</t>
  </si>
  <si>
    <t>韦雯露</t>
  </si>
  <si>
    <t>宋运福</t>
  </si>
  <si>
    <t>邓益盛</t>
  </si>
  <si>
    <t>冯未云</t>
  </si>
  <si>
    <t>廖国俸</t>
  </si>
  <si>
    <t>宋绍超</t>
  </si>
  <si>
    <t>李旺荣</t>
  </si>
  <si>
    <t>张志成</t>
  </si>
  <si>
    <t>徐昌诚</t>
  </si>
  <si>
    <t>覃小芳</t>
  </si>
  <si>
    <t>覃业厚</t>
  </si>
  <si>
    <t>陈皓</t>
  </si>
  <si>
    <t>陈金铭</t>
  </si>
  <si>
    <t>李朝恒</t>
  </si>
  <si>
    <t>胡旭凯</t>
  </si>
  <si>
    <t>许雷磊</t>
  </si>
  <si>
    <t>李诗婷</t>
  </si>
  <si>
    <t>广西英腾教育科技股份有限公司</t>
  </si>
  <si>
    <t>黄俊钦</t>
  </si>
  <si>
    <t>蓝秋丽</t>
  </si>
  <si>
    <t>陆玮</t>
  </si>
  <si>
    <t>柳州夜莺数字科技有限公司</t>
  </si>
  <si>
    <t>李明霞</t>
  </si>
  <si>
    <t>柳州市影韵文化传媒有限公司</t>
  </si>
  <si>
    <t>黄世坚</t>
  </si>
  <si>
    <t>联合汽车电子有限公司柳州分公司</t>
  </si>
  <si>
    <t>黄姜凌</t>
  </si>
  <si>
    <t>阮承峰</t>
  </si>
  <si>
    <t>唐国兴</t>
  </si>
  <si>
    <t>殷佳富</t>
  </si>
  <si>
    <t>谭连香</t>
  </si>
  <si>
    <t>广西中知国华知识产权代理有限公司</t>
  </si>
  <si>
    <t>黄兰富</t>
  </si>
  <si>
    <t>柳州孔辉汽车科技有限公司</t>
  </si>
  <si>
    <t>黄良</t>
  </si>
  <si>
    <t>蒙荣许</t>
  </si>
  <si>
    <t>覃国富</t>
  </si>
  <si>
    <t>韦智成</t>
  </si>
  <si>
    <t>杨大琳</t>
  </si>
  <si>
    <t>罗庆安</t>
  </si>
  <si>
    <t>莫际波</t>
  </si>
  <si>
    <t>覃日锦</t>
  </si>
  <si>
    <t>向水平</t>
  </si>
  <si>
    <t>陈雨婕</t>
  </si>
  <si>
    <t>启迪（柳州）数字教育有限公司</t>
  </si>
  <si>
    <t>2019年8月</t>
  </si>
  <si>
    <t>邓敏娜</t>
  </si>
  <si>
    <t>2019年12月</t>
  </si>
  <si>
    <t>王磊</t>
  </si>
  <si>
    <t>2019年7月</t>
  </si>
  <si>
    <t>殷武琳</t>
  </si>
  <si>
    <t>2020年3月</t>
  </si>
  <si>
    <t>邹沛清</t>
  </si>
  <si>
    <t>孙琼</t>
  </si>
  <si>
    <t>2020年8月</t>
  </si>
  <si>
    <t>叶萍萍</t>
  </si>
  <si>
    <t>2020年7月</t>
  </si>
  <si>
    <t>吴娟</t>
  </si>
  <si>
    <t>贾俊奇</t>
  </si>
  <si>
    <t>姜振龙</t>
  </si>
  <si>
    <t>涂鼎</t>
  </si>
  <si>
    <t>2020年6月</t>
  </si>
  <si>
    <t>李明镜</t>
  </si>
  <si>
    <t>E</t>
  </si>
  <si>
    <t>黄柳春</t>
  </si>
  <si>
    <t>谭晓燕</t>
  </si>
  <si>
    <t>唐晨钧</t>
  </si>
  <si>
    <t>苏孙锦</t>
  </si>
  <si>
    <t>柳州宏德激光科技有限公司</t>
  </si>
  <si>
    <t>郝金淼</t>
  </si>
  <si>
    <t>广西易行动力科技有限公司</t>
  </si>
  <si>
    <t>袁一卿</t>
  </si>
  <si>
    <t>B</t>
  </si>
  <si>
    <t>黄晓艺</t>
  </si>
  <si>
    <t>柳州市龙光骏宏房地产开发有限公司</t>
  </si>
  <si>
    <t>小计</t>
  </si>
  <si>
    <t>柳东新区人力资源和社会保障局</t>
  </si>
  <si>
    <t>137人</t>
  </si>
  <si>
    <t>核减</t>
  </si>
  <si>
    <t>实发小计</t>
  </si>
  <si>
    <t>柳东新区人力资源和社会保障局
（核减后合计）</t>
  </si>
  <si>
    <t>135人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</si>
</sst>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yyyy&quot;年&quot;m&quot;月&quot;;@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b/>
      <sz val="20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26" fillId="8" borderId="9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9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horizontal="center" vertical="center"/>
    </xf>
    <xf numFmtId="0" fontId="3" fillId="0" borderId="0" xfId="0" applyFont="1"/>
    <xf numFmtId="176" fontId="3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3" fillId="0" borderId="0" xfId="0" applyNumberFormat="1" applyFont="1" applyFill="1"/>
    <xf numFmtId="0" fontId="3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1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49" fontId="0" fillId="0" borderId="1" xfId="4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57" fontId="0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/>
    </xf>
    <xf numFmtId="57" fontId="12" fillId="0" borderId="1" xfId="0" applyNumberFormat="1" applyFont="1" applyFill="1" applyBorder="1" applyAlignment="1">
      <alignment horizontal="center" vertical="center"/>
    </xf>
    <xf numFmtId="49" fontId="0" fillId="0" borderId="1" xfId="50" applyNumberFormat="1" applyFont="1" applyFill="1" applyBorder="1" applyAlignment="1">
      <alignment horizontal="center" vertical="center"/>
    </xf>
    <xf numFmtId="57" fontId="10" fillId="0" borderId="1" xfId="50" applyNumberFormat="1" applyFont="1" applyFill="1" applyBorder="1" applyAlignment="1">
      <alignment horizontal="center" vertical="center"/>
    </xf>
    <xf numFmtId="57" fontId="0" fillId="0" borderId="1" xfId="50" applyNumberFormat="1" applyFont="1" applyFill="1" applyBorder="1" applyAlignment="1">
      <alignment horizontal="center" vertical="center"/>
    </xf>
    <xf numFmtId="57" fontId="0" fillId="0" borderId="1" xfId="49" applyNumberFormat="1" applyFont="1" applyFill="1" applyBorder="1" applyAlignment="1">
      <alignment horizontal="center" vertical="center"/>
    </xf>
    <xf numFmtId="57" fontId="10" fillId="0" borderId="1" xfId="0" applyNumberFormat="1" applyFont="1" applyFill="1" applyBorder="1" applyAlignment="1">
      <alignment horizontal="center" vertical="center"/>
    </xf>
    <xf numFmtId="57" fontId="10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76" fontId="10" fillId="4" borderId="1" xfId="0" applyNumberFormat="1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center" vertical="center" wrapText="1"/>
    </xf>
    <xf numFmtId="57" fontId="13" fillId="0" borderId="1" xfId="0" applyNumberFormat="1" applyFont="1" applyFill="1" applyBorder="1" applyAlignment="1">
      <alignment horizontal="center" vertical="center" wrapText="1"/>
    </xf>
    <xf numFmtId="57" fontId="13" fillId="4" borderId="1" xfId="0" applyNumberFormat="1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177" fontId="15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78" fontId="8" fillId="5" borderId="1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144"/>
  <sheetViews>
    <sheetView tabSelected="1" view="pageBreakPreview" zoomScaleNormal="100" topLeftCell="A94" workbookViewId="0">
      <selection activeCell="F9" sqref="F9"/>
    </sheetView>
  </sheetViews>
  <sheetFormatPr defaultColWidth="9" defaultRowHeight="13.5"/>
  <cols>
    <col min="1" max="1" width="6.00833333333333" style="3" customWidth="1"/>
    <col min="2" max="2" width="8.75833333333333" style="3" customWidth="1"/>
    <col min="3" max="3" width="6.1" style="3" customWidth="1"/>
    <col min="4" max="4" width="32.1083333333333" style="4" customWidth="1"/>
    <col min="5" max="5" width="9" style="5" customWidth="1"/>
    <col min="6" max="6" width="12.8083333333333" style="6" customWidth="1"/>
    <col min="7" max="7" width="13.5916666666667" style="6" customWidth="1"/>
    <col min="8" max="8" width="12.8083333333333" style="7" customWidth="1"/>
    <col min="9" max="9" width="13.875" style="3" customWidth="1"/>
    <col min="10" max="10" width="7.875" style="8" customWidth="1"/>
    <col min="11" max="11" width="7.36666666666667" style="9" customWidth="1"/>
    <col min="12" max="12" width="9.14166666666667" customWidth="1"/>
    <col min="13" max="13" width="7.09166666666667" customWidth="1"/>
  </cols>
  <sheetData>
    <row r="1" ht="27" customHeight="1" spans="1:13">
      <c r="A1" s="10" t="s">
        <v>0</v>
      </c>
      <c r="B1" s="11"/>
      <c r="C1" s="11"/>
      <c r="D1" s="12"/>
      <c r="E1" s="13"/>
      <c r="F1" s="14"/>
      <c r="G1" s="14"/>
      <c r="H1" s="15"/>
      <c r="I1" s="15"/>
      <c r="J1" s="44"/>
      <c r="K1" s="45"/>
      <c r="L1" s="46"/>
      <c r="M1" s="46"/>
    </row>
    <row r="2" ht="42" customHeight="1" spans="1:13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ht="48" customHeight="1" spans="1:13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</row>
    <row r="4" customFormat="1" ht="30" customHeight="1" spans="1:13">
      <c r="A4" s="18">
        <v>1</v>
      </c>
      <c r="B4" s="18" t="s">
        <v>15</v>
      </c>
      <c r="C4" s="19" t="s">
        <v>16</v>
      </c>
      <c r="D4" s="19" t="s">
        <v>17</v>
      </c>
      <c r="E4" s="20" t="s">
        <v>18</v>
      </c>
      <c r="F4" s="21">
        <v>2000</v>
      </c>
      <c r="G4" s="22">
        <v>500</v>
      </c>
      <c r="H4" s="23">
        <v>2500</v>
      </c>
      <c r="I4" s="47">
        <v>44136</v>
      </c>
      <c r="J4" s="48">
        <v>8</v>
      </c>
      <c r="K4" s="48">
        <v>4</v>
      </c>
      <c r="L4" s="49">
        <v>12</v>
      </c>
      <c r="M4" s="50"/>
    </row>
    <row r="5" customFormat="1" ht="30" customHeight="1" spans="1:13">
      <c r="A5" s="18">
        <v>2</v>
      </c>
      <c r="B5" s="18" t="s">
        <v>19</v>
      </c>
      <c r="C5" s="19" t="s">
        <v>16</v>
      </c>
      <c r="D5" s="19" t="s">
        <v>17</v>
      </c>
      <c r="E5" s="20" t="s">
        <v>18</v>
      </c>
      <c r="F5" s="21">
        <v>2000</v>
      </c>
      <c r="G5" s="22">
        <v>500</v>
      </c>
      <c r="H5" s="23">
        <v>2500</v>
      </c>
      <c r="I5" s="47">
        <v>44136</v>
      </c>
      <c r="J5" s="48">
        <v>8</v>
      </c>
      <c r="K5" s="48">
        <v>4</v>
      </c>
      <c r="L5" s="49">
        <v>12</v>
      </c>
      <c r="M5" s="50"/>
    </row>
    <row r="6" customFormat="1" ht="30" customHeight="1" spans="1:13">
      <c r="A6" s="18">
        <v>3</v>
      </c>
      <c r="B6" s="18" t="s">
        <v>20</v>
      </c>
      <c r="C6" s="19" t="s">
        <v>21</v>
      </c>
      <c r="D6" s="19" t="s">
        <v>17</v>
      </c>
      <c r="E6" s="20" t="s">
        <v>18</v>
      </c>
      <c r="F6" s="21">
        <v>2000</v>
      </c>
      <c r="G6" s="22">
        <v>500</v>
      </c>
      <c r="H6" s="23">
        <v>2500</v>
      </c>
      <c r="I6" s="47">
        <v>44136</v>
      </c>
      <c r="J6" s="48">
        <v>8</v>
      </c>
      <c r="K6" s="48">
        <v>4</v>
      </c>
      <c r="L6" s="49">
        <v>12</v>
      </c>
      <c r="M6" s="50"/>
    </row>
    <row r="7" customFormat="1" ht="30" customHeight="1" spans="1:13">
      <c r="A7" s="18">
        <v>4</v>
      </c>
      <c r="B7" s="18" t="s">
        <v>22</v>
      </c>
      <c r="C7" s="19" t="s">
        <v>16</v>
      </c>
      <c r="D7" s="19" t="s">
        <v>17</v>
      </c>
      <c r="E7" s="20" t="s">
        <v>18</v>
      </c>
      <c r="F7" s="21">
        <v>2000</v>
      </c>
      <c r="G7" s="22">
        <v>500</v>
      </c>
      <c r="H7" s="23">
        <v>2500</v>
      </c>
      <c r="I7" s="47">
        <v>44136</v>
      </c>
      <c r="J7" s="48">
        <v>8</v>
      </c>
      <c r="K7" s="48">
        <v>4</v>
      </c>
      <c r="L7" s="49">
        <v>12</v>
      </c>
      <c r="M7" s="50"/>
    </row>
    <row r="8" customFormat="1" ht="30" customHeight="1" spans="1:13">
      <c r="A8" s="18">
        <v>5</v>
      </c>
      <c r="B8" s="18" t="s">
        <v>23</v>
      </c>
      <c r="C8" s="19" t="s">
        <v>16</v>
      </c>
      <c r="D8" s="19" t="s">
        <v>17</v>
      </c>
      <c r="E8" s="20" t="s">
        <v>18</v>
      </c>
      <c r="F8" s="21">
        <v>2000</v>
      </c>
      <c r="G8" s="22">
        <v>500</v>
      </c>
      <c r="H8" s="23">
        <v>2500</v>
      </c>
      <c r="I8" s="47">
        <v>44136</v>
      </c>
      <c r="J8" s="48">
        <v>8</v>
      </c>
      <c r="K8" s="48">
        <v>4</v>
      </c>
      <c r="L8" s="49">
        <v>12</v>
      </c>
      <c r="M8" s="50"/>
    </row>
    <row r="9" customFormat="1" ht="30" customHeight="1" spans="1:13">
      <c r="A9" s="18">
        <v>6</v>
      </c>
      <c r="B9" s="18" t="s">
        <v>24</v>
      </c>
      <c r="C9" s="19" t="s">
        <v>16</v>
      </c>
      <c r="D9" s="19" t="s">
        <v>17</v>
      </c>
      <c r="E9" s="20" t="s">
        <v>18</v>
      </c>
      <c r="F9" s="21">
        <v>3000</v>
      </c>
      <c r="G9" s="22">
        <v>750</v>
      </c>
      <c r="H9" s="23">
        <v>3750</v>
      </c>
      <c r="I9" s="47">
        <v>44228</v>
      </c>
      <c r="J9" s="48">
        <v>5</v>
      </c>
      <c r="K9" s="48">
        <v>6</v>
      </c>
      <c r="L9" s="49">
        <v>11</v>
      </c>
      <c r="M9" s="50"/>
    </row>
    <row r="10" customFormat="1" ht="30" customHeight="1" spans="1:13">
      <c r="A10" s="18">
        <v>7</v>
      </c>
      <c r="B10" s="18" t="s">
        <v>25</v>
      </c>
      <c r="C10" s="19" t="s">
        <v>16</v>
      </c>
      <c r="D10" s="19" t="s">
        <v>17</v>
      </c>
      <c r="E10" s="20" t="s">
        <v>18</v>
      </c>
      <c r="F10" s="21">
        <v>6000</v>
      </c>
      <c r="G10" s="22">
        <v>1500</v>
      </c>
      <c r="H10" s="23">
        <v>7500</v>
      </c>
      <c r="I10" s="51">
        <v>44136</v>
      </c>
      <c r="J10" s="48">
        <v>0</v>
      </c>
      <c r="K10" s="48">
        <v>12</v>
      </c>
      <c r="L10" s="49">
        <v>12</v>
      </c>
      <c r="M10" s="50"/>
    </row>
    <row r="11" customFormat="1" ht="30" customHeight="1" spans="1:13">
      <c r="A11" s="18">
        <v>8</v>
      </c>
      <c r="B11" s="18" t="s">
        <v>26</v>
      </c>
      <c r="C11" s="19" t="s">
        <v>16</v>
      </c>
      <c r="D11" s="19" t="s">
        <v>17</v>
      </c>
      <c r="E11" s="20" t="s">
        <v>18</v>
      </c>
      <c r="F11" s="21">
        <v>6000</v>
      </c>
      <c r="G11" s="22">
        <v>1500</v>
      </c>
      <c r="H11" s="23">
        <v>7500</v>
      </c>
      <c r="I11" s="51">
        <v>44137</v>
      </c>
      <c r="J11" s="48">
        <v>0</v>
      </c>
      <c r="K11" s="48">
        <v>12</v>
      </c>
      <c r="L11" s="49">
        <v>12</v>
      </c>
      <c r="M11" s="50"/>
    </row>
    <row r="12" customFormat="1" ht="30" customHeight="1" spans="1:13">
      <c r="A12" s="18">
        <v>9</v>
      </c>
      <c r="B12" s="18" t="s">
        <v>27</v>
      </c>
      <c r="C12" s="19" t="s">
        <v>16</v>
      </c>
      <c r="D12" s="19" t="s">
        <v>28</v>
      </c>
      <c r="E12" s="24" t="s">
        <v>18</v>
      </c>
      <c r="F12" s="21">
        <v>3000</v>
      </c>
      <c r="G12" s="22">
        <v>750</v>
      </c>
      <c r="H12" s="23">
        <v>3750</v>
      </c>
      <c r="I12" s="52">
        <v>44378</v>
      </c>
      <c r="J12" s="48">
        <v>0</v>
      </c>
      <c r="K12" s="48">
        <v>6</v>
      </c>
      <c r="L12" s="49">
        <v>6</v>
      </c>
      <c r="M12" s="50"/>
    </row>
    <row r="13" customFormat="1" ht="33" customHeight="1" spans="1:13">
      <c r="A13" s="18">
        <v>10</v>
      </c>
      <c r="B13" s="25" t="s">
        <v>29</v>
      </c>
      <c r="C13" s="25" t="s">
        <v>21</v>
      </c>
      <c r="D13" s="26" t="s">
        <v>30</v>
      </c>
      <c r="E13" s="20" t="s">
        <v>18</v>
      </c>
      <c r="F13" s="21">
        <v>3000</v>
      </c>
      <c r="G13" s="22">
        <v>750</v>
      </c>
      <c r="H13" s="23">
        <v>3750</v>
      </c>
      <c r="I13" s="53">
        <v>44378</v>
      </c>
      <c r="J13" s="48">
        <v>0</v>
      </c>
      <c r="K13" s="48">
        <v>6</v>
      </c>
      <c r="L13" s="49">
        <v>6</v>
      </c>
      <c r="M13" s="50"/>
    </row>
    <row r="14" customFormat="1" ht="33" customHeight="1" spans="1:13">
      <c r="A14" s="18">
        <v>11</v>
      </c>
      <c r="B14" s="27" t="s">
        <v>31</v>
      </c>
      <c r="C14" s="27" t="s">
        <v>21</v>
      </c>
      <c r="D14" s="26" t="s">
        <v>30</v>
      </c>
      <c r="E14" s="20" t="s">
        <v>18</v>
      </c>
      <c r="F14" s="21">
        <v>2500</v>
      </c>
      <c r="G14" s="22">
        <v>625</v>
      </c>
      <c r="H14" s="23">
        <v>3125</v>
      </c>
      <c r="I14" s="53">
        <v>44409</v>
      </c>
      <c r="J14" s="48">
        <v>0</v>
      </c>
      <c r="K14" s="48">
        <v>5</v>
      </c>
      <c r="L14" s="49">
        <v>5</v>
      </c>
      <c r="M14" s="50"/>
    </row>
    <row r="15" customFormat="1" ht="33" customHeight="1" spans="1:13">
      <c r="A15" s="18">
        <v>12</v>
      </c>
      <c r="B15" s="28" t="s">
        <v>32</v>
      </c>
      <c r="C15" s="29" t="s">
        <v>21</v>
      </c>
      <c r="D15" s="26" t="s">
        <v>30</v>
      </c>
      <c r="E15" s="20" t="s">
        <v>18</v>
      </c>
      <c r="F15" s="21">
        <v>1500</v>
      </c>
      <c r="G15" s="22">
        <v>375</v>
      </c>
      <c r="H15" s="23">
        <v>1875</v>
      </c>
      <c r="I15" s="52">
        <v>44378</v>
      </c>
      <c r="J15" s="48">
        <v>3</v>
      </c>
      <c r="K15" s="48">
        <v>3</v>
      </c>
      <c r="L15" s="49">
        <v>6</v>
      </c>
      <c r="M15" s="50"/>
    </row>
    <row r="16" customFormat="1" ht="33" customHeight="1" spans="1:13">
      <c r="A16" s="18">
        <v>13</v>
      </c>
      <c r="B16" s="18" t="s">
        <v>33</v>
      </c>
      <c r="C16" s="19" t="s">
        <v>16</v>
      </c>
      <c r="D16" s="26" t="s">
        <v>30</v>
      </c>
      <c r="E16" s="20" t="s">
        <v>18</v>
      </c>
      <c r="F16" s="21">
        <v>1500</v>
      </c>
      <c r="G16" s="22">
        <v>375</v>
      </c>
      <c r="H16" s="23">
        <v>1875</v>
      </c>
      <c r="I16" s="51">
        <v>44287</v>
      </c>
      <c r="J16" s="48">
        <v>6</v>
      </c>
      <c r="K16" s="48">
        <v>3</v>
      </c>
      <c r="L16" s="49">
        <v>9</v>
      </c>
      <c r="M16" s="50"/>
    </row>
    <row r="17" customFormat="1" ht="33" customHeight="1" spans="1:13">
      <c r="A17" s="18">
        <v>14</v>
      </c>
      <c r="B17" s="30" t="s">
        <v>34</v>
      </c>
      <c r="C17" s="31" t="s">
        <v>21</v>
      </c>
      <c r="D17" s="26" t="s">
        <v>30</v>
      </c>
      <c r="E17" s="20" t="s">
        <v>18</v>
      </c>
      <c r="F17" s="21">
        <v>1500</v>
      </c>
      <c r="G17" s="22">
        <v>375</v>
      </c>
      <c r="H17" s="23">
        <v>1875</v>
      </c>
      <c r="I17" s="54" t="s">
        <v>35</v>
      </c>
      <c r="J17" s="48">
        <v>3</v>
      </c>
      <c r="K17" s="48">
        <v>3</v>
      </c>
      <c r="L17" s="49">
        <v>6</v>
      </c>
      <c r="M17" s="50"/>
    </row>
    <row r="18" customFormat="1" ht="33" customHeight="1" spans="1:13">
      <c r="A18" s="18">
        <v>15</v>
      </c>
      <c r="B18" s="32" t="s">
        <v>36</v>
      </c>
      <c r="C18" s="33" t="s">
        <v>16</v>
      </c>
      <c r="D18" s="26" t="s">
        <v>30</v>
      </c>
      <c r="E18" s="20" t="s">
        <v>18</v>
      </c>
      <c r="F18" s="21">
        <v>1500</v>
      </c>
      <c r="G18" s="22">
        <v>375</v>
      </c>
      <c r="H18" s="23">
        <v>1875</v>
      </c>
      <c r="I18" s="55">
        <v>44378</v>
      </c>
      <c r="J18" s="48">
        <v>3</v>
      </c>
      <c r="K18" s="48">
        <v>3</v>
      </c>
      <c r="L18" s="49">
        <v>6</v>
      </c>
      <c r="M18" s="50"/>
    </row>
    <row r="19" customFormat="1" ht="33" customHeight="1" spans="1:13">
      <c r="A19" s="18">
        <v>16</v>
      </c>
      <c r="B19" s="30" t="s">
        <v>37</v>
      </c>
      <c r="C19" s="31" t="s">
        <v>21</v>
      </c>
      <c r="D19" s="26" t="s">
        <v>30</v>
      </c>
      <c r="E19" s="20" t="s">
        <v>18</v>
      </c>
      <c r="F19" s="21">
        <v>1500</v>
      </c>
      <c r="G19" s="22">
        <v>375</v>
      </c>
      <c r="H19" s="23">
        <v>1875</v>
      </c>
      <c r="I19" s="56">
        <v>44287</v>
      </c>
      <c r="J19" s="48">
        <v>6</v>
      </c>
      <c r="K19" s="48">
        <v>3</v>
      </c>
      <c r="L19" s="49">
        <v>9</v>
      </c>
      <c r="M19" s="50"/>
    </row>
    <row r="20" customFormat="1" ht="33" customHeight="1" spans="1:13">
      <c r="A20" s="18">
        <v>17</v>
      </c>
      <c r="B20" s="32" t="s">
        <v>38</v>
      </c>
      <c r="C20" s="33" t="s">
        <v>16</v>
      </c>
      <c r="D20" s="26" t="s">
        <v>30</v>
      </c>
      <c r="E20" s="20" t="s">
        <v>18</v>
      </c>
      <c r="F20" s="21">
        <v>1500</v>
      </c>
      <c r="G20" s="22">
        <v>375</v>
      </c>
      <c r="H20" s="23">
        <v>1875</v>
      </c>
      <c r="I20" s="55">
        <v>44378</v>
      </c>
      <c r="J20" s="48">
        <v>3</v>
      </c>
      <c r="K20" s="48">
        <v>3</v>
      </c>
      <c r="L20" s="49">
        <v>6</v>
      </c>
      <c r="M20" s="50"/>
    </row>
    <row r="21" customFormat="1" ht="33" customHeight="1" spans="1:13">
      <c r="A21" s="18">
        <v>18</v>
      </c>
      <c r="B21" s="32" t="s">
        <v>39</v>
      </c>
      <c r="C21" s="33" t="s">
        <v>21</v>
      </c>
      <c r="D21" s="26" t="s">
        <v>30</v>
      </c>
      <c r="E21" s="20" t="s">
        <v>18</v>
      </c>
      <c r="F21" s="21">
        <v>1500</v>
      </c>
      <c r="G21" s="22">
        <v>375</v>
      </c>
      <c r="H21" s="23">
        <v>1875</v>
      </c>
      <c r="I21" s="55">
        <v>44378</v>
      </c>
      <c r="J21" s="48">
        <v>3</v>
      </c>
      <c r="K21" s="48">
        <v>3</v>
      </c>
      <c r="L21" s="49">
        <v>6</v>
      </c>
      <c r="M21" s="50"/>
    </row>
    <row r="22" customFormat="1" ht="33" customHeight="1" spans="1:13">
      <c r="A22" s="18">
        <v>19</v>
      </c>
      <c r="B22" s="34" t="s">
        <v>40</v>
      </c>
      <c r="C22" s="35" t="s">
        <v>21</v>
      </c>
      <c r="D22" s="26" t="s">
        <v>30</v>
      </c>
      <c r="E22" s="20" t="s">
        <v>18</v>
      </c>
      <c r="F22" s="21">
        <v>1500</v>
      </c>
      <c r="G22" s="22">
        <v>375</v>
      </c>
      <c r="H22" s="23">
        <v>1875</v>
      </c>
      <c r="I22" s="57">
        <v>44378</v>
      </c>
      <c r="J22" s="48">
        <v>3</v>
      </c>
      <c r="K22" s="48">
        <v>3</v>
      </c>
      <c r="L22" s="49">
        <v>6</v>
      </c>
      <c r="M22" s="50"/>
    </row>
    <row r="23" customFormat="1" ht="33" customHeight="1" spans="1:13">
      <c r="A23" s="18">
        <v>20</v>
      </c>
      <c r="B23" s="36" t="s">
        <v>41</v>
      </c>
      <c r="C23" s="37" t="s">
        <v>16</v>
      </c>
      <c r="D23" s="26" t="s">
        <v>30</v>
      </c>
      <c r="E23" s="20" t="s">
        <v>18</v>
      </c>
      <c r="F23" s="21">
        <v>1500</v>
      </c>
      <c r="G23" s="22">
        <v>375</v>
      </c>
      <c r="H23" s="23">
        <v>1875</v>
      </c>
      <c r="I23" s="37" t="s">
        <v>35</v>
      </c>
      <c r="J23" s="48">
        <v>3</v>
      </c>
      <c r="K23" s="48">
        <v>3</v>
      </c>
      <c r="L23" s="49">
        <v>6</v>
      </c>
      <c r="M23" s="50"/>
    </row>
    <row r="24" customFormat="1" ht="33" customHeight="1" spans="1:13">
      <c r="A24" s="18">
        <v>21</v>
      </c>
      <c r="B24" s="32" t="s">
        <v>42</v>
      </c>
      <c r="C24" s="33" t="s">
        <v>21</v>
      </c>
      <c r="D24" s="26" t="s">
        <v>30</v>
      </c>
      <c r="E24" s="20" t="s">
        <v>18</v>
      </c>
      <c r="F24" s="21">
        <v>1500</v>
      </c>
      <c r="G24" s="22">
        <v>375</v>
      </c>
      <c r="H24" s="23">
        <v>1875</v>
      </c>
      <c r="I24" s="56">
        <v>44251</v>
      </c>
      <c r="J24" s="48">
        <v>8</v>
      </c>
      <c r="K24" s="48">
        <v>3</v>
      </c>
      <c r="L24" s="49">
        <v>11</v>
      </c>
      <c r="M24" s="50"/>
    </row>
    <row r="25" customFormat="1" ht="33" customHeight="1" spans="1:13">
      <c r="A25" s="18">
        <v>22</v>
      </c>
      <c r="B25" s="30" t="s">
        <v>43</v>
      </c>
      <c r="C25" s="31" t="s">
        <v>16</v>
      </c>
      <c r="D25" s="26" t="s">
        <v>30</v>
      </c>
      <c r="E25" s="20" t="s">
        <v>18</v>
      </c>
      <c r="F25" s="21">
        <v>1500</v>
      </c>
      <c r="G25" s="22">
        <v>375</v>
      </c>
      <c r="H25" s="23">
        <v>1875</v>
      </c>
      <c r="I25" s="56">
        <v>44203</v>
      </c>
      <c r="J25" s="48">
        <v>9</v>
      </c>
      <c r="K25" s="48">
        <v>3</v>
      </c>
      <c r="L25" s="49">
        <v>12</v>
      </c>
      <c r="M25" s="50"/>
    </row>
    <row r="26" customFormat="1" ht="33" customHeight="1" spans="1:13">
      <c r="A26" s="18">
        <v>23</v>
      </c>
      <c r="B26" s="32" t="s">
        <v>44</v>
      </c>
      <c r="C26" s="33" t="s">
        <v>21</v>
      </c>
      <c r="D26" s="26" t="s">
        <v>30</v>
      </c>
      <c r="E26" s="20" t="s">
        <v>18</v>
      </c>
      <c r="F26" s="21">
        <v>1500</v>
      </c>
      <c r="G26" s="22">
        <v>375</v>
      </c>
      <c r="H26" s="23">
        <v>1875</v>
      </c>
      <c r="I26" s="55">
        <v>44197</v>
      </c>
      <c r="J26" s="48">
        <v>9</v>
      </c>
      <c r="K26" s="48">
        <v>3</v>
      </c>
      <c r="L26" s="49">
        <v>12</v>
      </c>
      <c r="M26" s="50"/>
    </row>
    <row r="27" customFormat="1" ht="33" customHeight="1" spans="1:13">
      <c r="A27" s="18">
        <v>24</v>
      </c>
      <c r="B27" s="32" t="s">
        <v>45</v>
      </c>
      <c r="C27" s="33" t="s">
        <v>16</v>
      </c>
      <c r="D27" s="26" t="s">
        <v>30</v>
      </c>
      <c r="E27" s="20" t="s">
        <v>18</v>
      </c>
      <c r="F27" s="21">
        <v>1500</v>
      </c>
      <c r="G27" s="22">
        <v>375</v>
      </c>
      <c r="H27" s="23">
        <v>1875</v>
      </c>
      <c r="I27" s="55">
        <v>44382</v>
      </c>
      <c r="J27" s="48">
        <v>3</v>
      </c>
      <c r="K27" s="48">
        <v>3</v>
      </c>
      <c r="L27" s="49">
        <v>6</v>
      </c>
      <c r="M27" s="50"/>
    </row>
    <row r="28" customFormat="1" ht="33" customHeight="1" spans="1:13">
      <c r="A28" s="18">
        <v>25</v>
      </c>
      <c r="B28" s="32" t="s">
        <v>46</v>
      </c>
      <c r="C28" s="33" t="s">
        <v>21</v>
      </c>
      <c r="D28" s="26" t="s">
        <v>30</v>
      </c>
      <c r="E28" s="20" t="s">
        <v>18</v>
      </c>
      <c r="F28" s="21">
        <v>1500</v>
      </c>
      <c r="G28" s="22">
        <v>375</v>
      </c>
      <c r="H28" s="23">
        <v>1875</v>
      </c>
      <c r="I28" s="55">
        <v>44256</v>
      </c>
      <c r="J28" s="48">
        <v>7</v>
      </c>
      <c r="K28" s="48">
        <v>3</v>
      </c>
      <c r="L28" s="49">
        <v>10</v>
      </c>
      <c r="M28" s="50"/>
    </row>
    <row r="29" customFormat="1" ht="33" customHeight="1" spans="1:13">
      <c r="A29" s="18">
        <v>26</v>
      </c>
      <c r="B29" s="32" t="s">
        <v>47</v>
      </c>
      <c r="C29" s="33" t="s">
        <v>21</v>
      </c>
      <c r="D29" s="26" t="s">
        <v>30</v>
      </c>
      <c r="E29" s="20" t="s">
        <v>18</v>
      </c>
      <c r="F29" s="21">
        <v>1500</v>
      </c>
      <c r="G29" s="22">
        <v>375</v>
      </c>
      <c r="H29" s="23">
        <v>1875</v>
      </c>
      <c r="I29" s="55" t="s">
        <v>48</v>
      </c>
      <c r="J29" s="48">
        <v>2</v>
      </c>
      <c r="K29" s="48">
        <v>3</v>
      </c>
      <c r="L29" s="49">
        <v>5</v>
      </c>
      <c r="M29" s="50"/>
    </row>
    <row r="30" customFormat="1" ht="33" customHeight="1" spans="1:13">
      <c r="A30" s="18">
        <v>27</v>
      </c>
      <c r="B30" s="32" t="s">
        <v>49</v>
      </c>
      <c r="C30" s="33" t="s">
        <v>21</v>
      </c>
      <c r="D30" s="26" t="s">
        <v>30</v>
      </c>
      <c r="E30" s="20" t="s">
        <v>18</v>
      </c>
      <c r="F30" s="21">
        <v>1500</v>
      </c>
      <c r="G30" s="22">
        <v>375</v>
      </c>
      <c r="H30" s="23">
        <v>1875</v>
      </c>
      <c r="I30" s="55">
        <v>44197</v>
      </c>
      <c r="J30" s="48">
        <v>9</v>
      </c>
      <c r="K30" s="48">
        <v>3</v>
      </c>
      <c r="L30" s="49">
        <v>12</v>
      </c>
      <c r="M30" s="50"/>
    </row>
    <row r="31" customFormat="1" ht="33" customHeight="1" spans="1:13">
      <c r="A31" s="18">
        <v>28</v>
      </c>
      <c r="B31" s="32" t="s">
        <v>50</v>
      </c>
      <c r="C31" s="33" t="s">
        <v>21</v>
      </c>
      <c r="D31" s="26" t="s">
        <v>30</v>
      </c>
      <c r="E31" s="20" t="s">
        <v>18</v>
      </c>
      <c r="F31" s="21">
        <v>1500</v>
      </c>
      <c r="G31" s="22">
        <v>375</v>
      </c>
      <c r="H31" s="23">
        <v>1875</v>
      </c>
      <c r="I31" s="55">
        <v>44197</v>
      </c>
      <c r="J31" s="48">
        <v>9</v>
      </c>
      <c r="K31" s="48">
        <v>3</v>
      </c>
      <c r="L31" s="49">
        <v>12</v>
      </c>
      <c r="M31" s="50"/>
    </row>
    <row r="32" customFormat="1" ht="33" customHeight="1" spans="1:13">
      <c r="A32" s="18">
        <v>29</v>
      </c>
      <c r="B32" s="32" t="s">
        <v>51</v>
      </c>
      <c r="C32" s="33" t="s">
        <v>16</v>
      </c>
      <c r="D32" s="26" t="s">
        <v>30</v>
      </c>
      <c r="E32" s="20" t="s">
        <v>18</v>
      </c>
      <c r="F32" s="21">
        <v>1500</v>
      </c>
      <c r="G32" s="22">
        <v>375</v>
      </c>
      <c r="H32" s="23">
        <v>1875</v>
      </c>
      <c r="I32" s="55">
        <v>44197</v>
      </c>
      <c r="J32" s="48">
        <v>9</v>
      </c>
      <c r="K32" s="48">
        <v>3</v>
      </c>
      <c r="L32" s="49">
        <v>12</v>
      </c>
      <c r="M32" s="50"/>
    </row>
    <row r="33" customFormat="1" ht="33" customHeight="1" spans="1:13">
      <c r="A33" s="18">
        <v>30</v>
      </c>
      <c r="B33" s="32" t="s">
        <v>52</v>
      </c>
      <c r="C33" s="33" t="s">
        <v>21</v>
      </c>
      <c r="D33" s="26" t="s">
        <v>30</v>
      </c>
      <c r="E33" s="20" t="s">
        <v>18</v>
      </c>
      <c r="F33" s="21">
        <v>1500</v>
      </c>
      <c r="G33" s="22">
        <v>375</v>
      </c>
      <c r="H33" s="23">
        <v>1875</v>
      </c>
      <c r="I33" s="55">
        <v>44251</v>
      </c>
      <c r="J33" s="48">
        <v>8</v>
      </c>
      <c r="K33" s="48">
        <v>3</v>
      </c>
      <c r="L33" s="49">
        <v>11</v>
      </c>
      <c r="M33" s="50"/>
    </row>
    <row r="34" customFormat="1" ht="33" customHeight="1" spans="1:13">
      <c r="A34" s="18">
        <v>31</v>
      </c>
      <c r="B34" s="30" t="s">
        <v>53</v>
      </c>
      <c r="C34" s="31" t="s">
        <v>16</v>
      </c>
      <c r="D34" s="26" t="s">
        <v>30</v>
      </c>
      <c r="E34" s="20" t="s">
        <v>18</v>
      </c>
      <c r="F34" s="21">
        <v>1500</v>
      </c>
      <c r="G34" s="22">
        <v>375</v>
      </c>
      <c r="H34" s="23">
        <v>1875</v>
      </c>
      <c r="I34" s="56">
        <v>44197</v>
      </c>
      <c r="J34" s="48">
        <v>9</v>
      </c>
      <c r="K34" s="48">
        <v>3</v>
      </c>
      <c r="L34" s="49">
        <v>12</v>
      </c>
      <c r="M34" s="50"/>
    </row>
    <row r="35" customFormat="1" ht="33" customHeight="1" spans="1:13">
      <c r="A35" s="18">
        <v>32</v>
      </c>
      <c r="B35" s="32" t="s">
        <v>54</v>
      </c>
      <c r="C35" s="33" t="s">
        <v>21</v>
      </c>
      <c r="D35" s="26" t="s">
        <v>30</v>
      </c>
      <c r="E35" s="20" t="s">
        <v>18</v>
      </c>
      <c r="F35" s="21">
        <v>1500</v>
      </c>
      <c r="G35" s="22">
        <v>375</v>
      </c>
      <c r="H35" s="23">
        <v>1875</v>
      </c>
      <c r="I35" s="55">
        <v>44213</v>
      </c>
      <c r="J35" s="48">
        <v>9</v>
      </c>
      <c r="K35" s="48">
        <v>3</v>
      </c>
      <c r="L35" s="49">
        <v>12</v>
      </c>
      <c r="M35" s="50"/>
    </row>
    <row r="36" customFormat="1" ht="33" customHeight="1" spans="1:13">
      <c r="A36" s="18">
        <v>33</v>
      </c>
      <c r="B36" s="30" t="s">
        <v>55</v>
      </c>
      <c r="C36" s="31" t="s">
        <v>21</v>
      </c>
      <c r="D36" s="26" t="s">
        <v>30</v>
      </c>
      <c r="E36" s="20" t="s">
        <v>18</v>
      </c>
      <c r="F36" s="21">
        <v>1500</v>
      </c>
      <c r="G36" s="22">
        <v>375</v>
      </c>
      <c r="H36" s="23">
        <v>1875</v>
      </c>
      <c r="I36" s="56">
        <v>44197</v>
      </c>
      <c r="J36" s="48">
        <v>9</v>
      </c>
      <c r="K36" s="48">
        <v>3</v>
      </c>
      <c r="L36" s="49">
        <v>12</v>
      </c>
      <c r="M36" s="50"/>
    </row>
    <row r="37" customFormat="1" ht="33" customHeight="1" spans="1:13">
      <c r="A37" s="18">
        <v>34</v>
      </c>
      <c r="B37" s="28" t="s">
        <v>56</v>
      </c>
      <c r="C37" s="29" t="s">
        <v>21</v>
      </c>
      <c r="D37" s="26" t="s">
        <v>30</v>
      </c>
      <c r="E37" s="20" t="s">
        <v>18</v>
      </c>
      <c r="F37" s="21">
        <v>1500</v>
      </c>
      <c r="G37" s="22">
        <v>375</v>
      </c>
      <c r="H37" s="23">
        <v>1875</v>
      </c>
      <c r="I37" s="52">
        <v>44378</v>
      </c>
      <c r="J37" s="48">
        <v>3</v>
      </c>
      <c r="K37" s="48">
        <v>3</v>
      </c>
      <c r="L37" s="49">
        <v>6</v>
      </c>
      <c r="M37" s="50"/>
    </row>
    <row r="38" customFormat="1" ht="33" customHeight="1" spans="1:13">
      <c r="A38" s="18">
        <v>35</v>
      </c>
      <c r="B38" s="28" t="s">
        <v>57</v>
      </c>
      <c r="C38" s="29" t="s">
        <v>21</v>
      </c>
      <c r="D38" s="26" t="s">
        <v>30</v>
      </c>
      <c r="E38" s="20" t="s">
        <v>18</v>
      </c>
      <c r="F38" s="21">
        <v>1500</v>
      </c>
      <c r="G38" s="22">
        <v>375</v>
      </c>
      <c r="H38" s="23">
        <v>1875</v>
      </c>
      <c r="I38" s="52">
        <v>44378</v>
      </c>
      <c r="J38" s="48">
        <v>3</v>
      </c>
      <c r="K38" s="48">
        <v>3</v>
      </c>
      <c r="L38" s="49">
        <v>6</v>
      </c>
      <c r="M38" s="50"/>
    </row>
    <row r="39" customFormat="1" ht="33" customHeight="1" spans="1:13">
      <c r="A39" s="18">
        <v>36</v>
      </c>
      <c r="B39" s="28" t="s">
        <v>58</v>
      </c>
      <c r="C39" s="29" t="s">
        <v>21</v>
      </c>
      <c r="D39" s="26" t="s">
        <v>30</v>
      </c>
      <c r="E39" s="20" t="s">
        <v>18</v>
      </c>
      <c r="F39" s="21">
        <v>1500</v>
      </c>
      <c r="G39" s="22">
        <v>375</v>
      </c>
      <c r="H39" s="23">
        <v>1875</v>
      </c>
      <c r="I39" s="52">
        <v>44378</v>
      </c>
      <c r="J39" s="48">
        <v>3</v>
      </c>
      <c r="K39" s="48">
        <v>3</v>
      </c>
      <c r="L39" s="49">
        <v>6</v>
      </c>
      <c r="M39" s="50"/>
    </row>
    <row r="40" customFormat="1" ht="33" customHeight="1" spans="1:13">
      <c r="A40" s="18">
        <v>37</v>
      </c>
      <c r="B40" s="28" t="s">
        <v>59</v>
      </c>
      <c r="C40" s="29" t="s">
        <v>21</v>
      </c>
      <c r="D40" s="26" t="s">
        <v>30</v>
      </c>
      <c r="E40" s="20" t="s">
        <v>18</v>
      </c>
      <c r="F40" s="21">
        <v>1500</v>
      </c>
      <c r="G40" s="22">
        <v>375</v>
      </c>
      <c r="H40" s="23">
        <v>1875</v>
      </c>
      <c r="I40" s="52">
        <v>44378</v>
      </c>
      <c r="J40" s="48">
        <v>3</v>
      </c>
      <c r="K40" s="48">
        <v>3</v>
      </c>
      <c r="L40" s="49">
        <v>6</v>
      </c>
      <c r="M40" s="50"/>
    </row>
    <row r="41" customFormat="1" ht="33" customHeight="1" spans="1:13">
      <c r="A41" s="18">
        <v>38</v>
      </c>
      <c r="B41" s="28" t="s">
        <v>60</v>
      </c>
      <c r="C41" s="29" t="s">
        <v>21</v>
      </c>
      <c r="D41" s="26" t="s">
        <v>30</v>
      </c>
      <c r="E41" s="20" t="s">
        <v>18</v>
      </c>
      <c r="F41" s="21">
        <v>1500</v>
      </c>
      <c r="G41" s="22">
        <v>375</v>
      </c>
      <c r="H41" s="23">
        <v>1875</v>
      </c>
      <c r="I41" s="52">
        <v>44378</v>
      </c>
      <c r="J41" s="48">
        <v>3</v>
      </c>
      <c r="K41" s="48">
        <v>3</v>
      </c>
      <c r="L41" s="49">
        <v>6</v>
      </c>
      <c r="M41" s="50"/>
    </row>
    <row r="42" customFormat="1" ht="33" customHeight="1" spans="1:13">
      <c r="A42" s="18">
        <v>39</v>
      </c>
      <c r="B42" s="28" t="s">
        <v>61</v>
      </c>
      <c r="C42" s="29" t="s">
        <v>21</v>
      </c>
      <c r="D42" s="26" t="s">
        <v>30</v>
      </c>
      <c r="E42" s="20" t="s">
        <v>18</v>
      </c>
      <c r="F42" s="21">
        <v>2500</v>
      </c>
      <c r="G42" s="22">
        <v>625</v>
      </c>
      <c r="H42" s="23">
        <v>3125</v>
      </c>
      <c r="I42" s="52">
        <v>44409</v>
      </c>
      <c r="J42" s="48">
        <v>0</v>
      </c>
      <c r="K42" s="48">
        <v>5</v>
      </c>
      <c r="L42" s="49">
        <v>5</v>
      </c>
      <c r="M42" s="50"/>
    </row>
    <row r="43" customFormat="1" ht="33" customHeight="1" spans="1:13">
      <c r="A43" s="18">
        <v>40</v>
      </c>
      <c r="B43" s="25" t="s">
        <v>62</v>
      </c>
      <c r="C43" s="25" t="s">
        <v>16</v>
      </c>
      <c r="D43" s="26" t="s">
        <v>30</v>
      </c>
      <c r="E43" s="20" t="s">
        <v>18</v>
      </c>
      <c r="F43" s="21">
        <v>1500</v>
      </c>
      <c r="G43" s="22">
        <v>375</v>
      </c>
      <c r="H43" s="23">
        <v>1875</v>
      </c>
      <c r="I43" s="53">
        <v>44470</v>
      </c>
      <c r="J43" s="48">
        <v>0</v>
      </c>
      <c r="K43" s="48">
        <v>3</v>
      </c>
      <c r="L43" s="49">
        <v>3</v>
      </c>
      <c r="M43" s="50"/>
    </row>
    <row r="44" customFormat="1" ht="33" customHeight="1" spans="1:13">
      <c r="A44" s="18">
        <v>41</v>
      </c>
      <c r="B44" s="38" t="s">
        <v>63</v>
      </c>
      <c r="C44" s="39" t="s">
        <v>16</v>
      </c>
      <c r="D44" s="40" t="s">
        <v>30</v>
      </c>
      <c r="E44" s="20" t="s">
        <v>18</v>
      </c>
      <c r="F44" s="21">
        <v>3500</v>
      </c>
      <c r="G44" s="22">
        <v>875</v>
      </c>
      <c r="H44" s="23">
        <v>4375</v>
      </c>
      <c r="I44" s="58">
        <v>44348</v>
      </c>
      <c r="J44" s="48">
        <v>0</v>
      </c>
      <c r="K44" s="48">
        <v>7</v>
      </c>
      <c r="L44" s="49">
        <v>7</v>
      </c>
      <c r="M44" s="50"/>
    </row>
    <row r="45" customFormat="1" ht="33" customHeight="1" spans="1:13">
      <c r="A45" s="18">
        <v>42</v>
      </c>
      <c r="B45" s="25" t="s">
        <v>64</v>
      </c>
      <c r="C45" s="25" t="s">
        <v>21</v>
      </c>
      <c r="D45" s="26" t="s">
        <v>30</v>
      </c>
      <c r="E45" s="20" t="s">
        <v>18</v>
      </c>
      <c r="F45" s="21">
        <v>6000</v>
      </c>
      <c r="G45" s="22">
        <v>1500</v>
      </c>
      <c r="H45" s="23">
        <v>7500</v>
      </c>
      <c r="I45" s="53">
        <v>44197</v>
      </c>
      <c r="J45" s="48">
        <v>0</v>
      </c>
      <c r="K45" s="48">
        <v>12</v>
      </c>
      <c r="L45" s="49">
        <v>12</v>
      </c>
      <c r="M45" s="50"/>
    </row>
    <row r="46" customFormat="1" ht="33" customHeight="1" spans="1:13">
      <c r="A46" s="18">
        <v>43</v>
      </c>
      <c r="B46" s="25" t="s">
        <v>65</v>
      </c>
      <c r="C46" s="25" t="s">
        <v>21</v>
      </c>
      <c r="D46" s="26" t="s">
        <v>30</v>
      </c>
      <c r="E46" s="20" t="s">
        <v>18</v>
      </c>
      <c r="F46" s="21">
        <v>1500</v>
      </c>
      <c r="G46" s="22">
        <v>375</v>
      </c>
      <c r="H46" s="23">
        <v>1875</v>
      </c>
      <c r="I46" s="53">
        <v>44378</v>
      </c>
      <c r="J46" s="48">
        <v>3</v>
      </c>
      <c r="K46" s="48">
        <v>3</v>
      </c>
      <c r="L46" s="49">
        <v>6</v>
      </c>
      <c r="M46" s="50"/>
    </row>
    <row r="47" customFormat="1" ht="33" customHeight="1" spans="1:13">
      <c r="A47" s="18">
        <v>44</v>
      </c>
      <c r="B47" s="28" t="s">
        <v>66</v>
      </c>
      <c r="C47" s="29" t="s">
        <v>21</v>
      </c>
      <c r="D47" s="19" t="s">
        <v>30</v>
      </c>
      <c r="E47" s="20" t="s">
        <v>18</v>
      </c>
      <c r="F47" s="21">
        <v>1500</v>
      </c>
      <c r="G47" s="22">
        <v>375</v>
      </c>
      <c r="H47" s="23">
        <v>1875</v>
      </c>
      <c r="I47" s="52">
        <v>44378</v>
      </c>
      <c r="J47" s="48">
        <v>3</v>
      </c>
      <c r="K47" s="48">
        <v>3</v>
      </c>
      <c r="L47" s="49">
        <v>6</v>
      </c>
      <c r="M47" s="50"/>
    </row>
    <row r="48" customFormat="1" ht="33" customHeight="1" spans="1:13">
      <c r="A48" s="18">
        <v>45</v>
      </c>
      <c r="B48" s="28" t="s">
        <v>67</v>
      </c>
      <c r="C48" s="29" t="s">
        <v>21</v>
      </c>
      <c r="D48" s="19" t="s">
        <v>30</v>
      </c>
      <c r="E48" s="20" t="s">
        <v>18</v>
      </c>
      <c r="F48" s="21">
        <v>1500</v>
      </c>
      <c r="G48" s="22">
        <v>375</v>
      </c>
      <c r="H48" s="23">
        <v>1875</v>
      </c>
      <c r="I48" s="52">
        <v>44378</v>
      </c>
      <c r="J48" s="48">
        <v>3</v>
      </c>
      <c r="K48" s="48">
        <v>3</v>
      </c>
      <c r="L48" s="49">
        <v>6</v>
      </c>
      <c r="M48" s="50"/>
    </row>
    <row r="49" customFormat="1" ht="33" customHeight="1" spans="1:13">
      <c r="A49" s="18">
        <v>46</v>
      </c>
      <c r="B49" s="28" t="s">
        <v>68</v>
      </c>
      <c r="C49" s="29" t="s">
        <v>16</v>
      </c>
      <c r="D49" s="19" t="s">
        <v>30</v>
      </c>
      <c r="E49" s="20" t="s">
        <v>18</v>
      </c>
      <c r="F49" s="21">
        <v>1500</v>
      </c>
      <c r="G49" s="22">
        <v>375</v>
      </c>
      <c r="H49" s="23">
        <v>1875</v>
      </c>
      <c r="I49" s="52" t="s">
        <v>69</v>
      </c>
      <c r="J49" s="48">
        <v>7</v>
      </c>
      <c r="K49" s="48">
        <v>3</v>
      </c>
      <c r="L49" s="49">
        <v>10</v>
      </c>
      <c r="M49" s="50"/>
    </row>
    <row r="50" customFormat="1" ht="33" customHeight="1" spans="1:13">
      <c r="A50" s="18">
        <v>47</v>
      </c>
      <c r="B50" s="28" t="s">
        <v>70</v>
      </c>
      <c r="C50" s="29" t="s">
        <v>21</v>
      </c>
      <c r="D50" s="19" t="s">
        <v>30</v>
      </c>
      <c r="E50" s="20" t="s">
        <v>18</v>
      </c>
      <c r="F50" s="21">
        <v>1500</v>
      </c>
      <c r="G50" s="22">
        <v>375</v>
      </c>
      <c r="H50" s="23">
        <v>1875</v>
      </c>
      <c r="I50" s="52" t="s">
        <v>71</v>
      </c>
      <c r="J50" s="48">
        <v>8</v>
      </c>
      <c r="K50" s="48">
        <v>3</v>
      </c>
      <c r="L50" s="49">
        <v>11</v>
      </c>
      <c r="M50" s="50"/>
    </row>
    <row r="51" customFormat="1" ht="33" customHeight="1" spans="1:13">
      <c r="A51" s="18">
        <v>48</v>
      </c>
      <c r="B51" s="28" t="s">
        <v>72</v>
      </c>
      <c r="C51" s="29" t="s">
        <v>21</v>
      </c>
      <c r="D51" s="19" t="s">
        <v>30</v>
      </c>
      <c r="E51" s="20" t="s">
        <v>18</v>
      </c>
      <c r="F51" s="21">
        <v>1500</v>
      </c>
      <c r="G51" s="22">
        <v>375</v>
      </c>
      <c r="H51" s="23">
        <v>1875</v>
      </c>
      <c r="I51" s="52" t="s">
        <v>73</v>
      </c>
      <c r="J51" s="48">
        <v>6</v>
      </c>
      <c r="K51" s="48">
        <v>3</v>
      </c>
      <c r="L51" s="49">
        <v>9</v>
      </c>
      <c r="M51" s="50"/>
    </row>
    <row r="52" customFormat="1" ht="33" customHeight="1" spans="1:13">
      <c r="A52" s="18">
        <v>49</v>
      </c>
      <c r="B52" s="28" t="s">
        <v>74</v>
      </c>
      <c r="C52" s="29" t="s">
        <v>21</v>
      </c>
      <c r="D52" s="19" t="s">
        <v>30</v>
      </c>
      <c r="E52" s="20" t="s">
        <v>18</v>
      </c>
      <c r="F52" s="21">
        <v>1500</v>
      </c>
      <c r="G52" s="22">
        <v>375</v>
      </c>
      <c r="H52" s="23">
        <v>1875</v>
      </c>
      <c r="I52" s="52">
        <v>44197</v>
      </c>
      <c r="J52" s="48">
        <v>9</v>
      </c>
      <c r="K52" s="48">
        <v>3</v>
      </c>
      <c r="L52" s="49">
        <v>12</v>
      </c>
      <c r="M52" s="50"/>
    </row>
    <row r="53" customFormat="1" ht="33" customHeight="1" spans="1:13">
      <c r="A53" s="18">
        <v>50</v>
      </c>
      <c r="B53" s="28" t="s">
        <v>75</v>
      </c>
      <c r="C53" s="29" t="s">
        <v>21</v>
      </c>
      <c r="D53" s="19" t="s">
        <v>30</v>
      </c>
      <c r="E53" s="20" t="s">
        <v>18</v>
      </c>
      <c r="F53" s="21">
        <v>1500</v>
      </c>
      <c r="G53" s="22">
        <v>375</v>
      </c>
      <c r="H53" s="23">
        <v>1875</v>
      </c>
      <c r="I53" s="52">
        <v>44287</v>
      </c>
      <c r="J53" s="48">
        <v>6</v>
      </c>
      <c r="K53" s="48">
        <v>3</v>
      </c>
      <c r="L53" s="49">
        <v>9</v>
      </c>
      <c r="M53" s="50"/>
    </row>
    <row r="54" customFormat="1" ht="33" customHeight="1" spans="1:13">
      <c r="A54" s="18">
        <v>51</v>
      </c>
      <c r="B54" s="28" t="s">
        <v>76</v>
      </c>
      <c r="C54" s="29" t="s">
        <v>21</v>
      </c>
      <c r="D54" s="19" t="s">
        <v>30</v>
      </c>
      <c r="E54" s="20" t="s">
        <v>18</v>
      </c>
      <c r="F54" s="21">
        <v>1500</v>
      </c>
      <c r="G54" s="22">
        <v>375</v>
      </c>
      <c r="H54" s="23">
        <v>1875</v>
      </c>
      <c r="I54" s="52">
        <v>44197</v>
      </c>
      <c r="J54" s="48">
        <v>9</v>
      </c>
      <c r="K54" s="48">
        <v>3</v>
      </c>
      <c r="L54" s="49">
        <v>12</v>
      </c>
      <c r="M54" s="50"/>
    </row>
    <row r="55" customFormat="1" ht="33" customHeight="1" spans="1:13">
      <c r="A55" s="18">
        <v>52</v>
      </c>
      <c r="B55" s="41" t="s">
        <v>77</v>
      </c>
      <c r="C55" s="40" t="s">
        <v>21</v>
      </c>
      <c r="D55" s="40" t="s">
        <v>30</v>
      </c>
      <c r="E55" s="20" t="s">
        <v>18</v>
      </c>
      <c r="F55" s="21">
        <v>1500</v>
      </c>
      <c r="G55" s="22">
        <v>375</v>
      </c>
      <c r="H55" s="23">
        <v>1875</v>
      </c>
      <c r="I55" s="59">
        <v>44378</v>
      </c>
      <c r="J55" s="48">
        <v>3</v>
      </c>
      <c r="K55" s="48">
        <v>3</v>
      </c>
      <c r="L55" s="49">
        <v>6</v>
      </c>
      <c r="M55" s="50"/>
    </row>
    <row r="56" customFormat="1" ht="33" customHeight="1" spans="1:13">
      <c r="A56" s="18">
        <v>53</v>
      </c>
      <c r="B56" s="32" t="s">
        <v>78</v>
      </c>
      <c r="C56" s="38" t="s">
        <v>21</v>
      </c>
      <c r="D56" s="40" t="s">
        <v>30</v>
      </c>
      <c r="E56" s="20" t="s">
        <v>79</v>
      </c>
      <c r="F56" s="21">
        <v>3000</v>
      </c>
      <c r="G56" s="22">
        <v>750</v>
      </c>
      <c r="H56" s="23">
        <v>3750</v>
      </c>
      <c r="I56" s="59">
        <v>44379</v>
      </c>
      <c r="J56" s="48">
        <v>0</v>
      </c>
      <c r="K56" s="48">
        <v>6</v>
      </c>
      <c r="L56" s="49">
        <v>6</v>
      </c>
      <c r="M56" s="50"/>
    </row>
    <row r="57" customFormat="1" ht="30" customHeight="1" spans="1:13">
      <c r="A57" s="18">
        <v>54</v>
      </c>
      <c r="B57" s="18" t="s">
        <v>80</v>
      </c>
      <c r="C57" s="19" t="s">
        <v>16</v>
      </c>
      <c r="D57" s="19" t="s">
        <v>81</v>
      </c>
      <c r="E57" s="20" t="s">
        <v>79</v>
      </c>
      <c r="F57" s="21">
        <v>8000</v>
      </c>
      <c r="G57" s="22">
        <v>2000</v>
      </c>
      <c r="H57" s="23">
        <v>10000</v>
      </c>
      <c r="I57" s="51">
        <v>44075</v>
      </c>
      <c r="J57" s="48">
        <v>0</v>
      </c>
      <c r="K57" s="48">
        <v>16</v>
      </c>
      <c r="L57" s="49">
        <v>16</v>
      </c>
      <c r="M57" s="50"/>
    </row>
    <row r="58" customFormat="1" ht="30" customHeight="1" spans="1:13">
      <c r="A58" s="18">
        <v>55</v>
      </c>
      <c r="B58" s="18" t="s">
        <v>82</v>
      </c>
      <c r="C58" s="19" t="s">
        <v>16</v>
      </c>
      <c r="D58" s="19" t="s">
        <v>81</v>
      </c>
      <c r="E58" s="20" t="s">
        <v>83</v>
      </c>
      <c r="F58" s="21">
        <v>16000</v>
      </c>
      <c r="G58" s="22">
        <v>4000</v>
      </c>
      <c r="H58" s="23">
        <v>20000</v>
      </c>
      <c r="I58" s="51">
        <v>44075</v>
      </c>
      <c r="J58" s="48">
        <v>0</v>
      </c>
      <c r="K58" s="48">
        <v>16</v>
      </c>
      <c r="L58" s="49">
        <v>16</v>
      </c>
      <c r="M58" s="50"/>
    </row>
    <row r="59" customFormat="1" ht="30" customHeight="1" spans="1:13">
      <c r="A59" s="18">
        <v>56</v>
      </c>
      <c r="B59" s="18" t="s">
        <v>84</v>
      </c>
      <c r="C59" s="19" t="s">
        <v>16</v>
      </c>
      <c r="D59" s="19" t="s">
        <v>81</v>
      </c>
      <c r="E59" s="20" t="s">
        <v>83</v>
      </c>
      <c r="F59" s="21">
        <v>16000</v>
      </c>
      <c r="G59" s="22">
        <v>4000</v>
      </c>
      <c r="H59" s="23">
        <v>20000</v>
      </c>
      <c r="I59" s="51">
        <v>44075</v>
      </c>
      <c r="J59" s="48">
        <v>0</v>
      </c>
      <c r="K59" s="48">
        <v>16</v>
      </c>
      <c r="L59" s="49">
        <v>16</v>
      </c>
      <c r="M59" s="50"/>
    </row>
    <row r="60" customFormat="1" ht="30" customHeight="1" spans="1:13">
      <c r="A60" s="18">
        <v>57</v>
      </c>
      <c r="B60" s="42" t="s">
        <v>85</v>
      </c>
      <c r="C60" s="43" t="s">
        <v>16</v>
      </c>
      <c r="D60" s="43" t="s">
        <v>81</v>
      </c>
      <c r="E60" s="20" t="s">
        <v>18</v>
      </c>
      <c r="F60" s="21">
        <v>6000</v>
      </c>
      <c r="G60" s="22">
        <v>1500</v>
      </c>
      <c r="H60" s="23">
        <v>7500</v>
      </c>
      <c r="I60" s="51">
        <v>44044</v>
      </c>
      <c r="J60" s="48">
        <v>0</v>
      </c>
      <c r="K60" s="48">
        <v>12</v>
      </c>
      <c r="L60" s="49">
        <v>12</v>
      </c>
      <c r="M60" s="50"/>
    </row>
    <row r="61" customFormat="1" ht="30" customHeight="1" spans="1:13">
      <c r="A61" s="18">
        <v>58</v>
      </c>
      <c r="B61" s="42" t="s">
        <v>86</v>
      </c>
      <c r="C61" s="43" t="s">
        <v>16</v>
      </c>
      <c r="D61" s="43" t="s">
        <v>81</v>
      </c>
      <c r="E61" s="20" t="s">
        <v>18</v>
      </c>
      <c r="F61" s="21">
        <v>6000</v>
      </c>
      <c r="G61" s="22">
        <v>1500</v>
      </c>
      <c r="H61" s="23">
        <v>7500</v>
      </c>
      <c r="I61" s="51">
        <v>44044</v>
      </c>
      <c r="J61" s="48">
        <v>0</v>
      </c>
      <c r="K61" s="48">
        <v>12</v>
      </c>
      <c r="L61" s="49">
        <v>12</v>
      </c>
      <c r="M61" s="50"/>
    </row>
    <row r="62" customFormat="1" ht="30" customHeight="1" spans="1:13">
      <c r="A62" s="18">
        <v>59</v>
      </c>
      <c r="B62" s="42" t="s">
        <v>87</v>
      </c>
      <c r="C62" s="43" t="s">
        <v>16</v>
      </c>
      <c r="D62" s="43" t="s">
        <v>81</v>
      </c>
      <c r="E62" s="20" t="s">
        <v>18</v>
      </c>
      <c r="F62" s="21">
        <v>6000</v>
      </c>
      <c r="G62" s="22">
        <v>1500</v>
      </c>
      <c r="H62" s="23">
        <v>7500</v>
      </c>
      <c r="I62" s="51">
        <v>44045</v>
      </c>
      <c r="J62" s="48">
        <v>0</v>
      </c>
      <c r="K62" s="48">
        <v>12</v>
      </c>
      <c r="L62" s="49">
        <v>12</v>
      </c>
      <c r="M62" s="50"/>
    </row>
    <row r="63" customFormat="1" ht="30" customHeight="1" spans="1:13">
      <c r="A63" s="18">
        <v>60</v>
      </c>
      <c r="B63" s="42" t="s">
        <v>88</v>
      </c>
      <c r="C63" s="43" t="s">
        <v>16</v>
      </c>
      <c r="D63" s="43" t="s">
        <v>81</v>
      </c>
      <c r="E63" s="20" t="s">
        <v>18</v>
      </c>
      <c r="F63" s="21">
        <v>6000</v>
      </c>
      <c r="G63" s="22">
        <v>1500</v>
      </c>
      <c r="H63" s="23">
        <v>7500</v>
      </c>
      <c r="I63" s="51">
        <v>44045</v>
      </c>
      <c r="J63" s="48">
        <v>0</v>
      </c>
      <c r="K63" s="48">
        <v>12</v>
      </c>
      <c r="L63" s="49">
        <v>12</v>
      </c>
      <c r="M63" s="50"/>
    </row>
    <row r="64" customFormat="1" ht="30" customHeight="1" spans="1:13">
      <c r="A64" s="18">
        <v>61</v>
      </c>
      <c r="B64" s="42" t="s">
        <v>89</v>
      </c>
      <c r="C64" s="43" t="s">
        <v>16</v>
      </c>
      <c r="D64" s="43" t="s">
        <v>81</v>
      </c>
      <c r="E64" s="20" t="s">
        <v>18</v>
      </c>
      <c r="F64" s="21">
        <v>6000</v>
      </c>
      <c r="G64" s="22">
        <v>1500</v>
      </c>
      <c r="H64" s="23">
        <v>7500</v>
      </c>
      <c r="I64" s="51">
        <v>44044</v>
      </c>
      <c r="J64" s="48">
        <v>0</v>
      </c>
      <c r="K64" s="48">
        <v>12</v>
      </c>
      <c r="L64" s="49">
        <v>12</v>
      </c>
      <c r="M64" s="50"/>
    </row>
    <row r="65" customFormat="1" ht="30" customHeight="1" spans="1:13">
      <c r="A65" s="18">
        <v>62</v>
      </c>
      <c r="B65" s="42" t="s">
        <v>90</v>
      </c>
      <c r="C65" s="43" t="s">
        <v>16</v>
      </c>
      <c r="D65" s="43" t="s">
        <v>81</v>
      </c>
      <c r="E65" s="20" t="s">
        <v>18</v>
      </c>
      <c r="F65" s="21">
        <v>6000</v>
      </c>
      <c r="G65" s="22">
        <v>1500</v>
      </c>
      <c r="H65" s="23">
        <v>7500</v>
      </c>
      <c r="I65" s="51">
        <v>44075</v>
      </c>
      <c r="J65" s="48">
        <v>0</v>
      </c>
      <c r="K65" s="48">
        <v>12</v>
      </c>
      <c r="L65" s="49">
        <v>12</v>
      </c>
      <c r="M65" s="50"/>
    </row>
    <row r="66" customFormat="1" ht="30" customHeight="1" spans="1:13">
      <c r="A66" s="18">
        <v>63</v>
      </c>
      <c r="B66" s="42" t="s">
        <v>91</v>
      </c>
      <c r="C66" s="43" t="s">
        <v>16</v>
      </c>
      <c r="D66" s="43" t="s">
        <v>81</v>
      </c>
      <c r="E66" s="20" t="s">
        <v>18</v>
      </c>
      <c r="F66" s="21">
        <v>6000</v>
      </c>
      <c r="G66" s="22">
        <v>1500</v>
      </c>
      <c r="H66" s="23">
        <v>7500</v>
      </c>
      <c r="I66" s="51">
        <v>44044</v>
      </c>
      <c r="J66" s="48">
        <v>0</v>
      </c>
      <c r="K66" s="48">
        <v>12</v>
      </c>
      <c r="L66" s="49">
        <v>12</v>
      </c>
      <c r="M66" s="50"/>
    </row>
    <row r="67" customFormat="1" ht="30" customHeight="1" spans="1:13">
      <c r="A67" s="18">
        <v>64</v>
      </c>
      <c r="B67" s="42" t="s">
        <v>92</v>
      </c>
      <c r="C67" s="43" t="s">
        <v>16</v>
      </c>
      <c r="D67" s="43" t="s">
        <v>81</v>
      </c>
      <c r="E67" s="20" t="s">
        <v>18</v>
      </c>
      <c r="F67" s="21">
        <v>6000</v>
      </c>
      <c r="G67" s="22">
        <v>1500</v>
      </c>
      <c r="H67" s="23">
        <v>7500</v>
      </c>
      <c r="I67" s="51">
        <v>44044</v>
      </c>
      <c r="J67" s="48">
        <v>0</v>
      </c>
      <c r="K67" s="48">
        <v>12</v>
      </c>
      <c r="L67" s="49">
        <v>12</v>
      </c>
      <c r="M67" s="50"/>
    </row>
    <row r="68" customFormat="1" ht="30" customHeight="1" spans="1:13">
      <c r="A68" s="18">
        <v>65</v>
      </c>
      <c r="B68" s="42" t="s">
        <v>93</v>
      </c>
      <c r="C68" s="43" t="s">
        <v>16</v>
      </c>
      <c r="D68" s="43" t="s">
        <v>81</v>
      </c>
      <c r="E68" s="20" t="s">
        <v>18</v>
      </c>
      <c r="F68" s="21">
        <v>6000</v>
      </c>
      <c r="G68" s="22">
        <v>1500</v>
      </c>
      <c r="H68" s="23">
        <v>7500</v>
      </c>
      <c r="I68" s="51">
        <v>44044</v>
      </c>
      <c r="J68" s="48">
        <v>0</v>
      </c>
      <c r="K68" s="48">
        <v>12</v>
      </c>
      <c r="L68" s="49">
        <v>12</v>
      </c>
      <c r="M68" s="50"/>
    </row>
    <row r="69" customFormat="1" ht="30" customHeight="1" spans="1:13">
      <c r="A69" s="18">
        <v>66</v>
      </c>
      <c r="B69" s="60" t="s">
        <v>94</v>
      </c>
      <c r="C69" s="61" t="s">
        <v>16</v>
      </c>
      <c r="D69" s="61" t="s">
        <v>81</v>
      </c>
      <c r="E69" s="20" t="s">
        <v>18</v>
      </c>
      <c r="F69" s="21">
        <v>6000</v>
      </c>
      <c r="G69" s="22">
        <v>1500</v>
      </c>
      <c r="H69" s="62">
        <v>7500</v>
      </c>
      <c r="I69" s="59">
        <v>44044</v>
      </c>
      <c r="J69" s="48">
        <v>0</v>
      </c>
      <c r="K69" s="48">
        <v>12</v>
      </c>
      <c r="L69" s="49">
        <v>12</v>
      </c>
      <c r="M69" s="50"/>
    </row>
    <row r="70" customFormat="1" ht="30" customHeight="1" spans="1:13">
      <c r="A70" s="18">
        <v>67</v>
      </c>
      <c r="B70" s="18" t="s">
        <v>95</v>
      </c>
      <c r="C70" s="19" t="s">
        <v>16</v>
      </c>
      <c r="D70" s="19" t="s">
        <v>81</v>
      </c>
      <c r="E70" s="20" t="s">
        <v>18</v>
      </c>
      <c r="F70" s="21">
        <v>6000</v>
      </c>
      <c r="G70" s="22">
        <v>1500</v>
      </c>
      <c r="H70" s="23">
        <v>7500</v>
      </c>
      <c r="I70" s="51">
        <v>44075</v>
      </c>
      <c r="J70" s="48">
        <v>0</v>
      </c>
      <c r="K70" s="48">
        <v>12</v>
      </c>
      <c r="L70" s="49">
        <v>12</v>
      </c>
      <c r="M70" s="50"/>
    </row>
    <row r="71" customFormat="1" ht="30" customHeight="1" spans="1:13">
      <c r="A71" s="18">
        <v>68</v>
      </c>
      <c r="B71" s="63" t="s">
        <v>96</v>
      </c>
      <c r="C71" s="26" t="s">
        <v>16</v>
      </c>
      <c r="D71" s="26" t="s">
        <v>81</v>
      </c>
      <c r="E71" s="20" t="s">
        <v>18</v>
      </c>
      <c r="F71" s="21">
        <v>6000</v>
      </c>
      <c r="G71" s="22">
        <v>1500</v>
      </c>
      <c r="H71" s="23">
        <v>7500</v>
      </c>
      <c r="I71" s="76">
        <v>44075</v>
      </c>
      <c r="J71" s="48">
        <v>0</v>
      </c>
      <c r="K71" s="48">
        <v>12</v>
      </c>
      <c r="L71" s="49">
        <v>12</v>
      </c>
      <c r="M71" s="50"/>
    </row>
    <row r="72" customFormat="1" ht="30" customHeight="1" spans="1:13">
      <c r="A72" s="18">
        <v>69</v>
      </c>
      <c r="B72" s="18" t="s">
        <v>97</v>
      </c>
      <c r="C72" s="19" t="s">
        <v>16</v>
      </c>
      <c r="D72" s="19" t="s">
        <v>81</v>
      </c>
      <c r="E72" s="20" t="s">
        <v>18</v>
      </c>
      <c r="F72" s="21">
        <v>6000</v>
      </c>
      <c r="G72" s="22">
        <v>1500</v>
      </c>
      <c r="H72" s="23">
        <v>7500</v>
      </c>
      <c r="I72" s="76">
        <v>44075</v>
      </c>
      <c r="J72" s="48">
        <v>0</v>
      </c>
      <c r="K72" s="48">
        <v>12</v>
      </c>
      <c r="L72" s="49">
        <v>12</v>
      </c>
      <c r="M72" s="50"/>
    </row>
    <row r="73" customFormat="1" ht="30" customHeight="1" spans="1:13">
      <c r="A73" s="18">
        <v>70</v>
      </c>
      <c r="B73" s="18" t="s">
        <v>98</v>
      </c>
      <c r="C73" s="19" t="s">
        <v>16</v>
      </c>
      <c r="D73" s="19" t="s">
        <v>81</v>
      </c>
      <c r="E73" s="20" t="s">
        <v>18</v>
      </c>
      <c r="F73" s="21">
        <v>6000</v>
      </c>
      <c r="G73" s="22">
        <v>1500</v>
      </c>
      <c r="H73" s="23">
        <v>7500</v>
      </c>
      <c r="I73" s="76">
        <v>44075</v>
      </c>
      <c r="J73" s="48">
        <v>0</v>
      </c>
      <c r="K73" s="48">
        <v>12</v>
      </c>
      <c r="L73" s="49">
        <v>12</v>
      </c>
      <c r="M73" s="50"/>
    </row>
    <row r="74" customFormat="1" ht="30" customHeight="1" spans="1:13">
      <c r="A74" s="18">
        <v>71</v>
      </c>
      <c r="B74" s="18" t="s">
        <v>99</v>
      </c>
      <c r="C74" s="19" t="s">
        <v>16</v>
      </c>
      <c r="D74" s="19" t="s">
        <v>81</v>
      </c>
      <c r="E74" s="20" t="s">
        <v>18</v>
      </c>
      <c r="F74" s="21">
        <v>6000</v>
      </c>
      <c r="G74" s="22">
        <v>1500</v>
      </c>
      <c r="H74" s="23">
        <v>7500</v>
      </c>
      <c r="I74" s="76">
        <v>44075</v>
      </c>
      <c r="J74" s="48">
        <v>0</v>
      </c>
      <c r="K74" s="48">
        <v>12</v>
      </c>
      <c r="L74" s="49">
        <v>12</v>
      </c>
      <c r="M74" s="50"/>
    </row>
    <row r="75" customFormat="1" ht="30" customHeight="1" spans="1:13">
      <c r="A75" s="18">
        <v>72</v>
      </c>
      <c r="B75" s="42" t="s">
        <v>100</v>
      </c>
      <c r="C75" s="43" t="s">
        <v>16</v>
      </c>
      <c r="D75" s="43" t="s">
        <v>81</v>
      </c>
      <c r="E75" s="20" t="s">
        <v>18</v>
      </c>
      <c r="F75" s="21">
        <v>6000</v>
      </c>
      <c r="G75" s="22">
        <v>1500</v>
      </c>
      <c r="H75" s="23">
        <v>7500</v>
      </c>
      <c r="I75" s="51">
        <v>43831</v>
      </c>
      <c r="J75" s="48">
        <v>0</v>
      </c>
      <c r="K75" s="48">
        <v>12</v>
      </c>
      <c r="L75" s="49">
        <v>12</v>
      </c>
      <c r="M75" s="50"/>
    </row>
    <row r="76" customFormat="1" ht="30" customHeight="1" spans="1:13">
      <c r="A76" s="18">
        <v>73</v>
      </c>
      <c r="B76" s="18" t="s">
        <v>101</v>
      </c>
      <c r="C76" s="19" t="s">
        <v>16</v>
      </c>
      <c r="D76" s="19" t="s">
        <v>81</v>
      </c>
      <c r="E76" s="20" t="s">
        <v>18</v>
      </c>
      <c r="F76" s="21">
        <v>6000</v>
      </c>
      <c r="G76" s="22">
        <v>1500</v>
      </c>
      <c r="H76" s="23">
        <v>7500</v>
      </c>
      <c r="I76" s="76">
        <v>44075</v>
      </c>
      <c r="J76" s="48">
        <v>0</v>
      </c>
      <c r="K76" s="48">
        <v>12</v>
      </c>
      <c r="L76" s="49">
        <v>12</v>
      </c>
      <c r="M76" s="50"/>
    </row>
    <row r="77" customFormat="1" ht="30" customHeight="1" spans="1:13">
      <c r="A77" s="64">
        <v>74</v>
      </c>
      <c r="B77" s="64" t="s">
        <v>102</v>
      </c>
      <c r="C77" s="65" t="s">
        <v>21</v>
      </c>
      <c r="D77" s="65" t="s">
        <v>103</v>
      </c>
      <c r="E77" s="66" t="s">
        <v>18</v>
      </c>
      <c r="F77" s="67">
        <v>6000</v>
      </c>
      <c r="G77" s="68">
        <v>1500</v>
      </c>
      <c r="H77" s="69">
        <v>7500</v>
      </c>
      <c r="I77" s="77">
        <v>44136</v>
      </c>
      <c r="J77" s="78">
        <v>0</v>
      </c>
      <c r="K77" s="78">
        <v>12</v>
      </c>
      <c r="L77" s="79">
        <v>12</v>
      </c>
      <c r="M77" s="79" t="s">
        <v>104</v>
      </c>
    </row>
    <row r="78" customFormat="1" ht="30" customHeight="1" spans="1:13">
      <c r="A78" s="64">
        <v>75</v>
      </c>
      <c r="B78" s="64" t="s">
        <v>105</v>
      </c>
      <c r="C78" s="65" t="s">
        <v>16</v>
      </c>
      <c r="D78" s="65" t="s">
        <v>103</v>
      </c>
      <c r="E78" s="66" t="s">
        <v>18</v>
      </c>
      <c r="F78" s="67">
        <v>6000</v>
      </c>
      <c r="G78" s="68">
        <v>1500</v>
      </c>
      <c r="H78" s="69">
        <v>7500</v>
      </c>
      <c r="I78" s="77">
        <v>44137</v>
      </c>
      <c r="J78" s="78">
        <v>0</v>
      </c>
      <c r="K78" s="78">
        <v>12</v>
      </c>
      <c r="L78" s="79">
        <v>12</v>
      </c>
      <c r="M78" s="79" t="s">
        <v>104</v>
      </c>
    </row>
    <row r="79" customFormat="1" ht="30" customHeight="1" spans="1:13">
      <c r="A79" s="18">
        <v>76</v>
      </c>
      <c r="B79" s="18" t="s">
        <v>106</v>
      </c>
      <c r="C79" s="19" t="s">
        <v>16</v>
      </c>
      <c r="D79" s="19" t="s">
        <v>103</v>
      </c>
      <c r="E79" s="20" t="s">
        <v>18</v>
      </c>
      <c r="F79" s="21">
        <v>6000</v>
      </c>
      <c r="G79" s="22">
        <v>1500</v>
      </c>
      <c r="H79" s="23">
        <v>7500</v>
      </c>
      <c r="I79" s="76">
        <v>44138</v>
      </c>
      <c r="J79" s="48">
        <v>0</v>
      </c>
      <c r="K79" s="48">
        <v>12</v>
      </c>
      <c r="L79" s="49">
        <v>12</v>
      </c>
      <c r="M79" s="50"/>
    </row>
    <row r="80" customFormat="1" ht="30" customHeight="1" spans="1:13">
      <c r="A80" s="18">
        <v>77</v>
      </c>
      <c r="B80" s="18" t="s">
        <v>107</v>
      </c>
      <c r="C80" s="19" t="s">
        <v>21</v>
      </c>
      <c r="D80" s="19" t="s">
        <v>108</v>
      </c>
      <c r="E80" s="20" t="s">
        <v>83</v>
      </c>
      <c r="F80" s="21">
        <v>10000</v>
      </c>
      <c r="G80" s="22">
        <v>2500</v>
      </c>
      <c r="H80" s="23">
        <v>12500</v>
      </c>
      <c r="I80" s="52">
        <v>44013</v>
      </c>
      <c r="J80" s="48">
        <v>3</v>
      </c>
      <c r="K80" s="48">
        <v>10</v>
      </c>
      <c r="L80" s="49">
        <v>13</v>
      </c>
      <c r="M80" s="50"/>
    </row>
    <row r="81" customFormat="1" ht="30" customHeight="1" spans="1:13">
      <c r="A81" s="18">
        <v>78</v>
      </c>
      <c r="B81" s="18" t="s">
        <v>109</v>
      </c>
      <c r="C81" s="19" t="s">
        <v>21</v>
      </c>
      <c r="D81" s="19" t="s">
        <v>110</v>
      </c>
      <c r="E81" s="20" t="s">
        <v>79</v>
      </c>
      <c r="F81" s="21">
        <v>1500</v>
      </c>
      <c r="G81" s="22">
        <v>375</v>
      </c>
      <c r="H81" s="23">
        <v>1875</v>
      </c>
      <c r="I81" s="51">
        <v>43466</v>
      </c>
      <c r="J81" s="48">
        <v>33</v>
      </c>
      <c r="K81" s="48">
        <v>3</v>
      </c>
      <c r="L81" s="49">
        <v>36</v>
      </c>
      <c r="M81" s="50"/>
    </row>
    <row r="82" customFormat="1" ht="30" customHeight="1" spans="1:13">
      <c r="A82" s="18">
        <v>79</v>
      </c>
      <c r="B82" s="18" t="s">
        <v>111</v>
      </c>
      <c r="C82" s="19" t="s">
        <v>16</v>
      </c>
      <c r="D82" s="19" t="s">
        <v>112</v>
      </c>
      <c r="E82" s="20" t="s">
        <v>18</v>
      </c>
      <c r="F82" s="21">
        <v>6000</v>
      </c>
      <c r="G82" s="22">
        <v>1500</v>
      </c>
      <c r="H82" s="23">
        <v>7500</v>
      </c>
      <c r="I82" s="51">
        <v>43831</v>
      </c>
      <c r="J82" s="48">
        <v>0</v>
      </c>
      <c r="K82" s="48">
        <v>12</v>
      </c>
      <c r="L82" s="49">
        <v>12</v>
      </c>
      <c r="M82" s="50"/>
    </row>
    <row r="83" customFormat="1" ht="30" customHeight="1" spans="1:13">
      <c r="A83" s="18">
        <v>80</v>
      </c>
      <c r="B83" s="28" t="s">
        <v>113</v>
      </c>
      <c r="C83" s="29" t="s">
        <v>21</v>
      </c>
      <c r="D83" s="70" t="s">
        <v>114</v>
      </c>
      <c r="E83" s="20" t="s">
        <v>18</v>
      </c>
      <c r="F83" s="21">
        <v>500</v>
      </c>
      <c r="G83" s="22">
        <v>125</v>
      </c>
      <c r="H83" s="23">
        <v>625</v>
      </c>
      <c r="I83" s="51">
        <v>44136</v>
      </c>
      <c r="J83" s="48">
        <v>11</v>
      </c>
      <c r="K83" s="48">
        <v>1</v>
      </c>
      <c r="L83" s="49">
        <v>12</v>
      </c>
      <c r="M83" s="50"/>
    </row>
    <row r="84" customFormat="1" ht="30" customHeight="1" spans="1:13">
      <c r="A84" s="18">
        <v>81</v>
      </c>
      <c r="B84" s="28" t="s">
        <v>115</v>
      </c>
      <c r="C84" s="29" t="s">
        <v>16</v>
      </c>
      <c r="D84" s="70" t="s">
        <v>114</v>
      </c>
      <c r="E84" s="20" t="s">
        <v>18</v>
      </c>
      <c r="F84" s="71">
        <v>1500</v>
      </c>
      <c r="G84" s="22">
        <v>375</v>
      </c>
      <c r="H84" s="23">
        <v>1875</v>
      </c>
      <c r="I84" s="51">
        <v>44256</v>
      </c>
      <c r="J84" s="48">
        <v>7</v>
      </c>
      <c r="K84" s="48">
        <v>3</v>
      </c>
      <c r="L84" s="49">
        <v>10</v>
      </c>
      <c r="M84" s="50"/>
    </row>
    <row r="85" customFormat="1" ht="30" customHeight="1" spans="1:13">
      <c r="A85" s="18">
        <v>82</v>
      </c>
      <c r="B85" s="28" t="s">
        <v>116</v>
      </c>
      <c r="C85" s="29" t="s">
        <v>16</v>
      </c>
      <c r="D85" s="70" t="s">
        <v>114</v>
      </c>
      <c r="E85" s="20" t="s">
        <v>18</v>
      </c>
      <c r="F85" s="21">
        <v>500</v>
      </c>
      <c r="G85" s="22">
        <v>125</v>
      </c>
      <c r="H85" s="23">
        <v>625</v>
      </c>
      <c r="I85" s="51">
        <v>44136</v>
      </c>
      <c r="J85" s="48">
        <v>11</v>
      </c>
      <c r="K85" s="48">
        <v>1</v>
      </c>
      <c r="L85" s="49">
        <v>12</v>
      </c>
      <c r="M85" s="50"/>
    </row>
    <row r="86" customFormat="1" ht="30" customHeight="1" spans="1:13">
      <c r="A86" s="18">
        <v>83</v>
      </c>
      <c r="B86" s="18" t="s">
        <v>117</v>
      </c>
      <c r="C86" s="19" t="s">
        <v>21</v>
      </c>
      <c r="D86" s="70" t="s">
        <v>114</v>
      </c>
      <c r="E86" s="20" t="s">
        <v>18</v>
      </c>
      <c r="F86" s="71">
        <v>1500</v>
      </c>
      <c r="G86" s="22">
        <v>375</v>
      </c>
      <c r="H86" s="23">
        <v>1875</v>
      </c>
      <c r="I86" s="51">
        <v>44317</v>
      </c>
      <c r="J86" s="48">
        <v>5</v>
      </c>
      <c r="K86" s="48">
        <v>3</v>
      </c>
      <c r="L86" s="49">
        <v>8</v>
      </c>
      <c r="M86" s="50"/>
    </row>
    <row r="87" customFormat="1" ht="30" customHeight="1" spans="1:13">
      <c r="A87" s="18">
        <v>84</v>
      </c>
      <c r="B87" s="18" t="s">
        <v>118</v>
      </c>
      <c r="C87" s="19" t="s">
        <v>21</v>
      </c>
      <c r="D87" s="70" t="s">
        <v>114</v>
      </c>
      <c r="E87" s="20" t="s">
        <v>18</v>
      </c>
      <c r="F87" s="71">
        <v>1500</v>
      </c>
      <c r="G87" s="22">
        <v>375</v>
      </c>
      <c r="H87" s="23">
        <v>1875</v>
      </c>
      <c r="I87" s="51">
        <v>44348</v>
      </c>
      <c r="J87" s="48">
        <v>4</v>
      </c>
      <c r="K87" s="48">
        <v>3</v>
      </c>
      <c r="L87" s="49">
        <v>7</v>
      </c>
      <c r="M87" s="50"/>
    </row>
    <row r="88" customFormat="1" ht="30" customHeight="1" spans="1:13">
      <c r="A88" s="18">
        <v>85</v>
      </c>
      <c r="B88" s="18" t="s">
        <v>119</v>
      </c>
      <c r="C88" s="19" t="s">
        <v>16</v>
      </c>
      <c r="D88" s="70" t="s">
        <v>114</v>
      </c>
      <c r="E88" s="20" t="s">
        <v>18</v>
      </c>
      <c r="F88" s="71">
        <v>1500</v>
      </c>
      <c r="G88" s="22">
        <v>375</v>
      </c>
      <c r="H88" s="23">
        <v>1875</v>
      </c>
      <c r="I88" s="51">
        <v>44348</v>
      </c>
      <c r="J88" s="48">
        <v>4</v>
      </c>
      <c r="K88" s="48">
        <v>3</v>
      </c>
      <c r="L88" s="49">
        <v>7</v>
      </c>
      <c r="M88" s="50"/>
    </row>
    <row r="89" customFormat="1" ht="30" customHeight="1" spans="1:13">
      <c r="A89" s="18">
        <v>86</v>
      </c>
      <c r="B89" s="18" t="s">
        <v>120</v>
      </c>
      <c r="C89" s="19" t="s">
        <v>21</v>
      </c>
      <c r="D89" s="70" t="s">
        <v>114</v>
      </c>
      <c r="E89" s="20" t="s">
        <v>18</v>
      </c>
      <c r="F89" s="71">
        <v>1500</v>
      </c>
      <c r="G89" s="22">
        <v>375</v>
      </c>
      <c r="H89" s="23">
        <v>1875</v>
      </c>
      <c r="I89" s="51">
        <v>44349</v>
      </c>
      <c r="J89" s="48">
        <v>4</v>
      </c>
      <c r="K89" s="48">
        <v>3</v>
      </c>
      <c r="L89" s="49">
        <v>7</v>
      </c>
      <c r="M89" s="50"/>
    </row>
    <row r="90" customFormat="1" ht="30" customHeight="1" spans="1:13">
      <c r="A90" s="18">
        <v>87</v>
      </c>
      <c r="B90" s="18" t="s">
        <v>121</v>
      </c>
      <c r="C90" s="19" t="s">
        <v>21</v>
      </c>
      <c r="D90" s="70" t="s">
        <v>114</v>
      </c>
      <c r="E90" s="20" t="s">
        <v>18</v>
      </c>
      <c r="F90" s="21">
        <v>1500</v>
      </c>
      <c r="G90" s="22">
        <v>375</v>
      </c>
      <c r="H90" s="23">
        <v>1875</v>
      </c>
      <c r="I90" s="51">
        <v>44348</v>
      </c>
      <c r="J90" s="48">
        <v>4</v>
      </c>
      <c r="K90" s="48">
        <v>3</v>
      </c>
      <c r="L90" s="49">
        <v>7</v>
      </c>
      <c r="M90" s="50"/>
    </row>
    <row r="91" customFormat="1" ht="30" customHeight="1" spans="1:13">
      <c r="A91" s="18">
        <v>88</v>
      </c>
      <c r="B91" s="18" t="s">
        <v>122</v>
      </c>
      <c r="C91" s="19" t="s">
        <v>21</v>
      </c>
      <c r="D91" s="70" t="s">
        <v>114</v>
      </c>
      <c r="E91" s="20" t="s">
        <v>18</v>
      </c>
      <c r="F91" s="71">
        <v>1500</v>
      </c>
      <c r="G91" s="22">
        <v>375</v>
      </c>
      <c r="H91" s="23">
        <v>1875</v>
      </c>
      <c r="I91" s="51">
        <v>44378</v>
      </c>
      <c r="J91" s="48">
        <v>3</v>
      </c>
      <c r="K91" s="48">
        <v>3</v>
      </c>
      <c r="L91" s="49">
        <v>6</v>
      </c>
      <c r="M91" s="50"/>
    </row>
    <row r="92" customFormat="1" ht="30" customHeight="1" spans="1:13">
      <c r="A92" s="18">
        <v>89</v>
      </c>
      <c r="B92" s="18" t="s">
        <v>123</v>
      </c>
      <c r="C92" s="19" t="s">
        <v>21</v>
      </c>
      <c r="D92" s="70" t="s">
        <v>114</v>
      </c>
      <c r="E92" s="20" t="s">
        <v>18</v>
      </c>
      <c r="F92" s="21">
        <v>1500</v>
      </c>
      <c r="G92" s="22">
        <v>375</v>
      </c>
      <c r="H92" s="23">
        <v>1875</v>
      </c>
      <c r="I92" s="51">
        <v>44378</v>
      </c>
      <c r="J92" s="48">
        <v>3</v>
      </c>
      <c r="K92" s="48">
        <v>3</v>
      </c>
      <c r="L92" s="49">
        <v>6</v>
      </c>
      <c r="M92" s="50"/>
    </row>
    <row r="93" customFormat="1" ht="30" customHeight="1" spans="1:13">
      <c r="A93" s="18">
        <v>90</v>
      </c>
      <c r="B93" s="18" t="s">
        <v>124</v>
      </c>
      <c r="C93" s="19" t="s">
        <v>21</v>
      </c>
      <c r="D93" s="70" t="s">
        <v>114</v>
      </c>
      <c r="E93" s="20" t="s">
        <v>18</v>
      </c>
      <c r="F93" s="21">
        <v>1500</v>
      </c>
      <c r="G93" s="22">
        <v>375</v>
      </c>
      <c r="H93" s="23">
        <v>1875</v>
      </c>
      <c r="I93" s="51">
        <v>44378</v>
      </c>
      <c r="J93" s="48">
        <v>3</v>
      </c>
      <c r="K93" s="48">
        <v>3</v>
      </c>
      <c r="L93" s="49">
        <v>6</v>
      </c>
      <c r="M93" s="50"/>
    </row>
    <row r="94" customFormat="1" ht="30" customHeight="1" spans="1:13">
      <c r="A94" s="18">
        <v>91</v>
      </c>
      <c r="B94" s="18" t="s">
        <v>125</v>
      </c>
      <c r="C94" s="19" t="s">
        <v>16</v>
      </c>
      <c r="D94" s="70" t="s">
        <v>114</v>
      </c>
      <c r="E94" s="20" t="s">
        <v>18</v>
      </c>
      <c r="F94" s="21">
        <v>1500</v>
      </c>
      <c r="G94" s="22">
        <v>375</v>
      </c>
      <c r="H94" s="23">
        <v>1875</v>
      </c>
      <c r="I94" s="51">
        <v>44348</v>
      </c>
      <c r="J94" s="48">
        <v>4</v>
      </c>
      <c r="K94" s="48">
        <v>3</v>
      </c>
      <c r="L94" s="49">
        <v>7</v>
      </c>
      <c r="M94" s="50"/>
    </row>
    <row r="95" customFormat="1" ht="30" customHeight="1" spans="1:13">
      <c r="A95" s="18">
        <v>92</v>
      </c>
      <c r="B95" s="18" t="s">
        <v>126</v>
      </c>
      <c r="C95" s="19" t="s">
        <v>21</v>
      </c>
      <c r="D95" s="70" t="s">
        <v>114</v>
      </c>
      <c r="E95" s="20" t="s">
        <v>18</v>
      </c>
      <c r="F95" s="21">
        <v>1500</v>
      </c>
      <c r="G95" s="22">
        <v>375</v>
      </c>
      <c r="H95" s="23">
        <v>1875</v>
      </c>
      <c r="I95" s="51">
        <v>44378</v>
      </c>
      <c r="J95" s="48">
        <v>3</v>
      </c>
      <c r="K95" s="48">
        <v>3</v>
      </c>
      <c r="L95" s="49">
        <v>6</v>
      </c>
      <c r="M95" s="50"/>
    </row>
    <row r="96" customFormat="1" ht="30" customHeight="1" spans="1:13">
      <c r="A96" s="18">
        <v>93</v>
      </c>
      <c r="B96" s="18" t="s">
        <v>127</v>
      </c>
      <c r="C96" s="19" t="s">
        <v>21</v>
      </c>
      <c r="D96" s="70" t="s">
        <v>114</v>
      </c>
      <c r="E96" s="20" t="s">
        <v>18</v>
      </c>
      <c r="F96" s="21">
        <v>1500</v>
      </c>
      <c r="G96" s="22">
        <v>375</v>
      </c>
      <c r="H96" s="23">
        <v>1875</v>
      </c>
      <c r="I96" s="51">
        <v>44378</v>
      </c>
      <c r="J96" s="48">
        <v>3</v>
      </c>
      <c r="K96" s="48">
        <v>3</v>
      </c>
      <c r="L96" s="49">
        <v>6</v>
      </c>
      <c r="M96" s="50"/>
    </row>
    <row r="97" customFormat="1" ht="30" customHeight="1" spans="1:13">
      <c r="A97" s="18">
        <v>94</v>
      </c>
      <c r="B97" s="18" t="s">
        <v>128</v>
      </c>
      <c r="C97" s="19" t="s">
        <v>21</v>
      </c>
      <c r="D97" s="70" t="s">
        <v>114</v>
      </c>
      <c r="E97" s="20" t="s">
        <v>18</v>
      </c>
      <c r="F97" s="21">
        <v>1500</v>
      </c>
      <c r="G97" s="22">
        <v>375</v>
      </c>
      <c r="H97" s="23">
        <v>1875</v>
      </c>
      <c r="I97" s="51">
        <v>44378</v>
      </c>
      <c r="J97" s="48">
        <v>3</v>
      </c>
      <c r="K97" s="48">
        <v>3</v>
      </c>
      <c r="L97" s="49">
        <v>6</v>
      </c>
      <c r="M97" s="50"/>
    </row>
    <row r="98" customFormat="1" ht="30" customHeight="1" spans="1:13">
      <c r="A98" s="18">
        <v>95</v>
      </c>
      <c r="B98" s="41" t="s">
        <v>129</v>
      </c>
      <c r="C98" s="40" t="s">
        <v>21</v>
      </c>
      <c r="D98" s="72" t="s">
        <v>114</v>
      </c>
      <c r="E98" s="20" t="s">
        <v>18</v>
      </c>
      <c r="F98" s="21">
        <v>3000</v>
      </c>
      <c r="G98" s="22">
        <v>750</v>
      </c>
      <c r="H98" s="23">
        <v>3750</v>
      </c>
      <c r="I98" s="59">
        <v>44378</v>
      </c>
      <c r="J98" s="48">
        <v>0</v>
      </c>
      <c r="K98" s="48">
        <v>6</v>
      </c>
      <c r="L98" s="49">
        <v>6</v>
      </c>
      <c r="M98" s="50"/>
    </row>
    <row r="99" customFormat="1" ht="30" customHeight="1" spans="1:13">
      <c r="A99" s="18">
        <v>96</v>
      </c>
      <c r="B99" s="18" t="s">
        <v>130</v>
      </c>
      <c r="C99" s="19" t="s">
        <v>21</v>
      </c>
      <c r="D99" s="70" t="s">
        <v>114</v>
      </c>
      <c r="E99" s="20" t="s">
        <v>18</v>
      </c>
      <c r="F99" s="21">
        <v>1500</v>
      </c>
      <c r="G99" s="22">
        <v>375</v>
      </c>
      <c r="H99" s="23">
        <v>1875</v>
      </c>
      <c r="I99" s="51">
        <v>44470</v>
      </c>
      <c r="J99" s="48">
        <v>0</v>
      </c>
      <c r="K99" s="48">
        <v>3</v>
      </c>
      <c r="L99" s="49">
        <v>3</v>
      </c>
      <c r="M99" s="50"/>
    </row>
    <row r="100" customFormat="1" ht="30" customHeight="1" spans="1:13">
      <c r="A100" s="18">
        <v>97</v>
      </c>
      <c r="B100" s="18" t="s">
        <v>131</v>
      </c>
      <c r="C100" s="19" t="s">
        <v>21</v>
      </c>
      <c r="D100" s="70" t="s">
        <v>114</v>
      </c>
      <c r="E100" s="20" t="s">
        <v>18</v>
      </c>
      <c r="F100" s="21">
        <v>1500</v>
      </c>
      <c r="G100" s="22">
        <v>375</v>
      </c>
      <c r="H100" s="23">
        <v>1875</v>
      </c>
      <c r="I100" s="51">
        <v>44470</v>
      </c>
      <c r="J100" s="48">
        <v>0</v>
      </c>
      <c r="K100" s="48">
        <v>3</v>
      </c>
      <c r="L100" s="49">
        <v>3</v>
      </c>
      <c r="M100" s="50"/>
    </row>
    <row r="101" customFormat="1" ht="30" customHeight="1" spans="1:13">
      <c r="A101" s="18">
        <v>98</v>
      </c>
      <c r="B101" s="18" t="s">
        <v>132</v>
      </c>
      <c r="C101" s="19" t="s">
        <v>16</v>
      </c>
      <c r="D101" s="70" t="s">
        <v>133</v>
      </c>
      <c r="E101" s="20" t="s">
        <v>18</v>
      </c>
      <c r="F101" s="21">
        <v>6000</v>
      </c>
      <c r="G101" s="22">
        <v>1500</v>
      </c>
      <c r="H101" s="23">
        <v>7500</v>
      </c>
      <c r="I101" s="51">
        <v>44013</v>
      </c>
      <c r="J101" s="48">
        <v>0</v>
      </c>
      <c r="K101" s="48">
        <v>12</v>
      </c>
      <c r="L101" s="49">
        <v>12</v>
      </c>
      <c r="M101" s="50"/>
    </row>
    <row r="102" customFormat="1" ht="30" customHeight="1" spans="1:13">
      <c r="A102" s="18">
        <v>99</v>
      </c>
      <c r="B102" s="18" t="s">
        <v>134</v>
      </c>
      <c r="C102" s="19" t="s">
        <v>21</v>
      </c>
      <c r="D102" s="70" t="s">
        <v>133</v>
      </c>
      <c r="E102" s="20" t="s">
        <v>18</v>
      </c>
      <c r="F102" s="21">
        <v>3000</v>
      </c>
      <c r="G102" s="22">
        <v>750</v>
      </c>
      <c r="H102" s="23">
        <v>3750</v>
      </c>
      <c r="I102" s="51">
        <v>44378</v>
      </c>
      <c r="J102" s="48">
        <v>0</v>
      </c>
      <c r="K102" s="48">
        <v>6</v>
      </c>
      <c r="L102" s="49">
        <v>6</v>
      </c>
      <c r="M102" s="50"/>
    </row>
    <row r="103" customFormat="1" ht="30" customHeight="1" spans="1:13">
      <c r="A103" s="18">
        <v>100</v>
      </c>
      <c r="B103" s="18" t="s">
        <v>135</v>
      </c>
      <c r="C103" s="19" t="s">
        <v>16</v>
      </c>
      <c r="D103" s="70" t="s">
        <v>133</v>
      </c>
      <c r="E103" s="20" t="s">
        <v>18</v>
      </c>
      <c r="F103" s="21">
        <v>3000</v>
      </c>
      <c r="G103" s="22">
        <v>750</v>
      </c>
      <c r="H103" s="23">
        <v>3750</v>
      </c>
      <c r="I103" s="51">
        <v>44378</v>
      </c>
      <c r="J103" s="48">
        <v>0</v>
      </c>
      <c r="K103" s="48">
        <v>6</v>
      </c>
      <c r="L103" s="49">
        <v>6</v>
      </c>
      <c r="M103" s="50"/>
    </row>
    <row r="104" customFormat="1" ht="30" customHeight="1" spans="1:13">
      <c r="A104" s="18">
        <v>101</v>
      </c>
      <c r="B104" s="73" t="s">
        <v>136</v>
      </c>
      <c r="C104" s="19" t="s">
        <v>21</v>
      </c>
      <c r="D104" s="70" t="s">
        <v>137</v>
      </c>
      <c r="E104" s="20" t="s">
        <v>18</v>
      </c>
      <c r="F104" s="21">
        <v>1500</v>
      </c>
      <c r="G104" s="22">
        <v>375</v>
      </c>
      <c r="H104" s="23">
        <v>1875</v>
      </c>
      <c r="I104" s="70" t="s">
        <v>35</v>
      </c>
      <c r="J104" s="48">
        <v>3</v>
      </c>
      <c r="K104" s="48">
        <v>3</v>
      </c>
      <c r="L104" s="49">
        <v>6</v>
      </c>
      <c r="M104" s="50"/>
    </row>
    <row r="105" customFormat="1" ht="30" customHeight="1" spans="1:13">
      <c r="A105" s="18">
        <v>102</v>
      </c>
      <c r="B105" s="73" t="s">
        <v>138</v>
      </c>
      <c r="C105" s="19" t="s">
        <v>16</v>
      </c>
      <c r="D105" s="70" t="s">
        <v>139</v>
      </c>
      <c r="E105" s="20" t="s">
        <v>18</v>
      </c>
      <c r="F105" s="21">
        <v>1500</v>
      </c>
      <c r="G105" s="22">
        <v>375</v>
      </c>
      <c r="H105" s="23">
        <v>1875</v>
      </c>
      <c r="I105" s="70" t="s">
        <v>48</v>
      </c>
      <c r="J105" s="48">
        <v>2</v>
      </c>
      <c r="K105" s="48">
        <v>3</v>
      </c>
      <c r="L105" s="49">
        <v>5</v>
      </c>
      <c r="M105" s="50"/>
    </row>
    <row r="106" customFormat="1" ht="30" customHeight="1" spans="1:13">
      <c r="A106" s="18">
        <v>103</v>
      </c>
      <c r="B106" s="18" t="s">
        <v>140</v>
      </c>
      <c r="C106" s="19" t="s">
        <v>21</v>
      </c>
      <c r="D106" s="19" t="s">
        <v>141</v>
      </c>
      <c r="E106" s="20" t="s">
        <v>83</v>
      </c>
      <c r="F106" s="21">
        <v>6000</v>
      </c>
      <c r="G106" s="22">
        <v>1500</v>
      </c>
      <c r="H106" s="23">
        <v>7500</v>
      </c>
      <c r="I106" s="47">
        <v>43617</v>
      </c>
      <c r="J106" s="48">
        <v>25</v>
      </c>
      <c r="K106" s="48">
        <v>6</v>
      </c>
      <c r="L106" s="49">
        <v>31</v>
      </c>
      <c r="M106" s="50"/>
    </row>
    <row r="107" customFormat="1" ht="30" customHeight="1" spans="1:13">
      <c r="A107" s="18">
        <v>104</v>
      </c>
      <c r="B107" s="18" t="s">
        <v>142</v>
      </c>
      <c r="C107" s="19" t="s">
        <v>21</v>
      </c>
      <c r="D107" s="19" t="s">
        <v>141</v>
      </c>
      <c r="E107" s="20" t="s">
        <v>79</v>
      </c>
      <c r="F107" s="21">
        <v>3000</v>
      </c>
      <c r="G107" s="22">
        <v>750</v>
      </c>
      <c r="H107" s="23">
        <v>3750</v>
      </c>
      <c r="I107" s="47">
        <v>43952</v>
      </c>
      <c r="J107" s="48">
        <v>14</v>
      </c>
      <c r="K107" s="48">
        <v>6</v>
      </c>
      <c r="L107" s="49">
        <v>20</v>
      </c>
      <c r="M107" s="50"/>
    </row>
    <row r="108" customFormat="1" ht="30" customHeight="1" spans="1:13">
      <c r="A108" s="18">
        <v>105</v>
      </c>
      <c r="B108" s="18" t="s">
        <v>143</v>
      </c>
      <c r="C108" s="19" t="s">
        <v>21</v>
      </c>
      <c r="D108" s="19" t="s">
        <v>141</v>
      </c>
      <c r="E108" s="20" t="s">
        <v>18</v>
      </c>
      <c r="F108" s="21">
        <v>3000</v>
      </c>
      <c r="G108" s="22">
        <v>750</v>
      </c>
      <c r="H108" s="23">
        <v>3750</v>
      </c>
      <c r="I108" s="47">
        <v>44378</v>
      </c>
      <c r="J108" s="48">
        <v>0</v>
      </c>
      <c r="K108" s="48">
        <v>6</v>
      </c>
      <c r="L108" s="49">
        <v>6</v>
      </c>
      <c r="M108" s="50"/>
    </row>
    <row r="109" customFormat="1" ht="30" customHeight="1" spans="1:13">
      <c r="A109" s="18">
        <v>106</v>
      </c>
      <c r="B109" s="18" t="s">
        <v>144</v>
      </c>
      <c r="C109" s="19" t="s">
        <v>21</v>
      </c>
      <c r="D109" s="19" t="s">
        <v>141</v>
      </c>
      <c r="E109" s="20" t="s">
        <v>18</v>
      </c>
      <c r="F109" s="21">
        <v>3500</v>
      </c>
      <c r="G109" s="22">
        <v>875</v>
      </c>
      <c r="H109" s="23">
        <v>4375</v>
      </c>
      <c r="I109" s="47">
        <v>44348</v>
      </c>
      <c r="J109" s="48">
        <v>0</v>
      </c>
      <c r="K109" s="48">
        <v>7</v>
      </c>
      <c r="L109" s="49">
        <v>7</v>
      </c>
      <c r="M109" s="50"/>
    </row>
    <row r="110" customFormat="1" ht="30" customHeight="1" spans="1:13">
      <c r="A110" s="18">
        <v>107</v>
      </c>
      <c r="B110" s="18" t="s">
        <v>145</v>
      </c>
      <c r="C110" s="19" t="s">
        <v>21</v>
      </c>
      <c r="D110" s="19" t="s">
        <v>141</v>
      </c>
      <c r="E110" s="20" t="s">
        <v>18</v>
      </c>
      <c r="F110" s="21">
        <v>500</v>
      </c>
      <c r="G110" s="22">
        <v>125</v>
      </c>
      <c r="H110" s="23">
        <v>625</v>
      </c>
      <c r="I110" s="47">
        <v>44044</v>
      </c>
      <c r="J110" s="48">
        <v>11</v>
      </c>
      <c r="K110" s="48">
        <v>1</v>
      </c>
      <c r="L110" s="49">
        <v>12</v>
      </c>
      <c r="M110" s="50"/>
    </row>
    <row r="111" customFormat="1" ht="33" customHeight="1" spans="1:13">
      <c r="A111" s="18">
        <v>108</v>
      </c>
      <c r="B111" s="18" t="s">
        <v>146</v>
      </c>
      <c r="C111" s="19" t="s">
        <v>16</v>
      </c>
      <c r="D111" s="19" t="s">
        <v>147</v>
      </c>
      <c r="E111" s="20" t="s">
        <v>18</v>
      </c>
      <c r="F111" s="21">
        <v>6000</v>
      </c>
      <c r="G111" s="22">
        <v>1500</v>
      </c>
      <c r="H111" s="23">
        <v>7500</v>
      </c>
      <c r="I111" s="47">
        <v>43891</v>
      </c>
      <c r="J111" s="48">
        <v>0</v>
      </c>
      <c r="K111" s="48">
        <v>12</v>
      </c>
      <c r="L111" s="49">
        <v>12</v>
      </c>
      <c r="M111" s="50"/>
    </row>
    <row r="112" customFormat="1" ht="30" customHeight="1" spans="1:13">
      <c r="A112" s="18">
        <v>109</v>
      </c>
      <c r="B112" s="28" t="s">
        <v>148</v>
      </c>
      <c r="C112" s="29" t="s">
        <v>16</v>
      </c>
      <c r="D112" s="19" t="s">
        <v>149</v>
      </c>
      <c r="E112" s="20" t="s">
        <v>18</v>
      </c>
      <c r="F112" s="21">
        <v>2500</v>
      </c>
      <c r="G112" s="22">
        <v>625</v>
      </c>
      <c r="H112" s="23">
        <v>3125</v>
      </c>
      <c r="I112" s="80">
        <v>44166</v>
      </c>
      <c r="J112" s="48">
        <v>7</v>
      </c>
      <c r="K112" s="48">
        <v>5</v>
      </c>
      <c r="L112" s="49">
        <v>12</v>
      </c>
      <c r="M112" s="50"/>
    </row>
    <row r="113" customFormat="1" ht="30" customHeight="1" spans="1:13">
      <c r="A113" s="18">
        <v>110</v>
      </c>
      <c r="B113" s="28" t="s">
        <v>150</v>
      </c>
      <c r="C113" s="29" t="s">
        <v>21</v>
      </c>
      <c r="D113" s="19" t="s">
        <v>149</v>
      </c>
      <c r="E113" s="20" t="s">
        <v>18</v>
      </c>
      <c r="F113" s="21">
        <v>2000</v>
      </c>
      <c r="G113" s="22">
        <v>500</v>
      </c>
      <c r="H113" s="23">
        <v>2500</v>
      </c>
      <c r="I113" s="47">
        <v>44136</v>
      </c>
      <c r="J113" s="48">
        <v>8</v>
      </c>
      <c r="K113" s="48">
        <v>4</v>
      </c>
      <c r="L113" s="49">
        <v>12</v>
      </c>
      <c r="M113" s="50"/>
    </row>
    <row r="114" customFormat="1" ht="30" customHeight="1" spans="1:13">
      <c r="A114" s="18">
        <v>111</v>
      </c>
      <c r="B114" s="28" t="s">
        <v>151</v>
      </c>
      <c r="C114" s="29" t="s">
        <v>21</v>
      </c>
      <c r="D114" s="19" t="s">
        <v>149</v>
      </c>
      <c r="E114" s="20" t="s">
        <v>18</v>
      </c>
      <c r="F114" s="21">
        <v>3000</v>
      </c>
      <c r="G114" s="22">
        <v>750</v>
      </c>
      <c r="H114" s="23">
        <v>3750</v>
      </c>
      <c r="I114" s="47">
        <v>44348</v>
      </c>
      <c r="J114" s="48">
        <v>1</v>
      </c>
      <c r="K114" s="48">
        <v>6</v>
      </c>
      <c r="L114" s="49">
        <v>7</v>
      </c>
      <c r="M114" s="50"/>
    </row>
    <row r="115" customFormat="1" ht="30" customHeight="1" spans="1:13">
      <c r="A115" s="18">
        <v>112</v>
      </c>
      <c r="B115" s="28" t="s">
        <v>152</v>
      </c>
      <c r="C115" s="29" t="s">
        <v>21</v>
      </c>
      <c r="D115" s="19" t="s">
        <v>149</v>
      </c>
      <c r="E115" s="20" t="s">
        <v>18</v>
      </c>
      <c r="F115" s="21">
        <v>1500</v>
      </c>
      <c r="G115" s="22">
        <v>375</v>
      </c>
      <c r="H115" s="23">
        <v>1875</v>
      </c>
      <c r="I115" s="47">
        <v>44105</v>
      </c>
      <c r="J115" s="48">
        <v>9</v>
      </c>
      <c r="K115" s="48">
        <v>3</v>
      </c>
      <c r="L115" s="49">
        <v>12</v>
      </c>
      <c r="M115" s="50"/>
    </row>
    <row r="116" customFormat="1" ht="30" customHeight="1" spans="1:13">
      <c r="A116" s="18">
        <v>113</v>
      </c>
      <c r="B116" s="28" t="s">
        <v>153</v>
      </c>
      <c r="C116" s="29" t="s">
        <v>21</v>
      </c>
      <c r="D116" s="19" t="s">
        <v>149</v>
      </c>
      <c r="E116" s="20" t="s">
        <v>18</v>
      </c>
      <c r="F116" s="21">
        <v>2000</v>
      </c>
      <c r="G116" s="22">
        <v>500</v>
      </c>
      <c r="H116" s="23">
        <v>2500</v>
      </c>
      <c r="I116" s="47">
        <v>44136</v>
      </c>
      <c r="J116" s="48">
        <v>8</v>
      </c>
      <c r="K116" s="48">
        <v>4</v>
      </c>
      <c r="L116" s="49">
        <v>12</v>
      </c>
      <c r="M116" s="50"/>
    </row>
    <row r="117" customFormat="1" ht="30" customHeight="1" spans="1:13">
      <c r="A117" s="18">
        <v>114</v>
      </c>
      <c r="B117" s="38" t="s">
        <v>154</v>
      </c>
      <c r="C117" s="39" t="s">
        <v>21</v>
      </c>
      <c r="D117" s="40" t="s">
        <v>149</v>
      </c>
      <c r="E117" s="20" t="s">
        <v>18</v>
      </c>
      <c r="F117" s="21">
        <v>500</v>
      </c>
      <c r="G117" s="22">
        <v>125</v>
      </c>
      <c r="H117" s="23">
        <v>625</v>
      </c>
      <c r="I117" s="80">
        <v>44044</v>
      </c>
      <c r="J117" s="48">
        <v>11</v>
      </c>
      <c r="K117" s="48">
        <v>1</v>
      </c>
      <c r="L117" s="49">
        <v>12</v>
      </c>
      <c r="M117" s="50"/>
    </row>
    <row r="118" customFormat="1" ht="30" customHeight="1" spans="1:13">
      <c r="A118" s="18">
        <v>115</v>
      </c>
      <c r="B118" s="18" t="s">
        <v>155</v>
      </c>
      <c r="C118" s="19" t="s">
        <v>21</v>
      </c>
      <c r="D118" s="40" t="s">
        <v>149</v>
      </c>
      <c r="E118" s="20" t="s">
        <v>18</v>
      </c>
      <c r="F118" s="21">
        <v>4500</v>
      </c>
      <c r="G118" s="22">
        <v>1125</v>
      </c>
      <c r="H118" s="23">
        <v>5625</v>
      </c>
      <c r="I118" s="80">
        <v>44287</v>
      </c>
      <c r="J118" s="48">
        <v>0</v>
      </c>
      <c r="K118" s="48">
        <v>9</v>
      </c>
      <c r="L118" s="49">
        <v>9</v>
      </c>
      <c r="M118" s="50"/>
    </row>
    <row r="119" customFormat="1" ht="30" customHeight="1" spans="1:13">
      <c r="A119" s="18">
        <v>116</v>
      </c>
      <c r="B119" s="18" t="s">
        <v>156</v>
      </c>
      <c r="C119" s="19" t="s">
        <v>21</v>
      </c>
      <c r="D119" s="19" t="s">
        <v>149</v>
      </c>
      <c r="E119" s="20" t="s">
        <v>18</v>
      </c>
      <c r="F119" s="21">
        <v>4000</v>
      </c>
      <c r="G119" s="22">
        <v>1000</v>
      </c>
      <c r="H119" s="23">
        <v>5000</v>
      </c>
      <c r="I119" s="80">
        <v>44317</v>
      </c>
      <c r="J119" s="48">
        <v>0</v>
      </c>
      <c r="K119" s="48">
        <v>8</v>
      </c>
      <c r="L119" s="49">
        <v>8</v>
      </c>
      <c r="M119" s="50"/>
    </row>
    <row r="120" customFormat="1" ht="30" customHeight="1" spans="1:13">
      <c r="A120" s="18">
        <v>117</v>
      </c>
      <c r="B120" s="18" t="s">
        <v>157</v>
      </c>
      <c r="C120" s="19" t="s">
        <v>21</v>
      </c>
      <c r="D120" s="19" t="s">
        <v>149</v>
      </c>
      <c r="E120" s="20" t="s">
        <v>18</v>
      </c>
      <c r="F120" s="21">
        <v>5000</v>
      </c>
      <c r="G120" s="22">
        <v>1250</v>
      </c>
      <c r="H120" s="23">
        <v>6250</v>
      </c>
      <c r="I120" s="80">
        <v>44256</v>
      </c>
      <c r="J120" s="48">
        <v>0</v>
      </c>
      <c r="K120" s="48">
        <v>10</v>
      </c>
      <c r="L120" s="49">
        <v>10</v>
      </c>
      <c r="M120" s="50"/>
    </row>
    <row r="121" customFormat="1" ht="30" customHeight="1" spans="1:13">
      <c r="A121" s="18">
        <v>118</v>
      </c>
      <c r="B121" s="74" t="s">
        <v>158</v>
      </c>
      <c r="C121" s="75" t="s">
        <v>16</v>
      </c>
      <c r="D121" s="75" t="s">
        <v>149</v>
      </c>
      <c r="E121" s="20" t="s">
        <v>18</v>
      </c>
      <c r="F121" s="21">
        <v>4000</v>
      </c>
      <c r="G121" s="22">
        <v>1000</v>
      </c>
      <c r="H121" s="23">
        <v>5000</v>
      </c>
      <c r="I121" s="80">
        <v>44317</v>
      </c>
      <c r="J121" s="48">
        <v>0</v>
      </c>
      <c r="K121" s="48">
        <v>8</v>
      </c>
      <c r="L121" s="49">
        <v>8</v>
      </c>
      <c r="M121" s="50"/>
    </row>
    <row r="122" customFormat="1" ht="30" customHeight="1" spans="1:13">
      <c r="A122" s="18">
        <v>119</v>
      </c>
      <c r="B122" s="18" t="s">
        <v>159</v>
      </c>
      <c r="C122" s="19" t="s">
        <v>16</v>
      </c>
      <c r="D122" s="19" t="s">
        <v>160</v>
      </c>
      <c r="E122" s="20" t="s">
        <v>83</v>
      </c>
      <c r="F122" s="21">
        <v>3000</v>
      </c>
      <c r="G122" s="22">
        <v>750</v>
      </c>
      <c r="H122" s="23">
        <v>3750</v>
      </c>
      <c r="I122" s="51" t="s">
        <v>161</v>
      </c>
      <c r="J122" s="48">
        <v>26</v>
      </c>
      <c r="K122" s="48">
        <v>3</v>
      </c>
      <c r="L122" s="49">
        <v>29</v>
      </c>
      <c r="M122" s="50"/>
    </row>
    <row r="123" customFormat="1" ht="30" customHeight="1" spans="1:13">
      <c r="A123" s="18">
        <v>120</v>
      </c>
      <c r="B123" s="18" t="s">
        <v>162</v>
      </c>
      <c r="C123" s="19" t="s">
        <v>16</v>
      </c>
      <c r="D123" s="19" t="s">
        <v>160</v>
      </c>
      <c r="E123" s="20" t="s">
        <v>83</v>
      </c>
      <c r="F123" s="21">
        <v>3000</v>
      </c>
      <c r="G123" s="22">
        <v>750</v>
      </c>
      <c r="H123" s="23">
        <v>3750</v>
      </c>
      <c r="I123" s="51" t="s">
        <v>163</v>
      </c>
      <c r="J123" s="48">
        <v>22</v>
      </c>
      <c r="K123" s="48">
        <v>3</v>
      </c>
      <c r="L123" s="49">
        <v>25</v>
      </c>
      <c r="M123" s="50"/>
    </row>
    <row r="124" customFormat="1" ht="30" customHeight="1" spans="1:13">
      <c r="A124" s="18">
        <v>121</v>
      </c>
      <c r="B124" s="18" t="s">
        <v>164</v>
      </c>
      <c r="C124" s="19" t="s">
        <v>21</v>
      </c>
      <c r="D124" s="19" t="s">
        <v>160</v>
      </c>
      <c r="E124" s="20" t="s">
        <v>83</v>
      </c>
      <c r="F124" s="21">
        <v>3000</v>
      </c>
      <c r="G124" s="22">
        <v>750</v>
      </c>
      <c r="H124" s="23">
        <v>3750</v>
      </c>
      <c r="I124" s="51" t="s">
        <v>165</v>
      </c>
      <c r="J124" s="48">
        <v>27</v>
      </c>
      <c r="K124" s="48">
        <v>3</v>
      </c>
      <c r="L124" s="49">
        <v>30</v>
      </c>
      <c r="M124" s="50"/>
    </row>
    <row r="125" customFormat="1" ht="30" customHeight="1" spans="1:13">
      <c r="A125" s="18">
        <v>122</v>
      </c>
      <c r="B125" s="18" t="s">
        <v>166</v>
      </c>
      <c r="C125" s="19" t="s">
        <v>16</v>
      </c>
      <c r="D125" s="19" t="s">
        <v>160</v>
      </c>
      <c r="E125" s="20" t="s">
        <v>83</v>
      </c>
      <c r="F125" s="21">
        <v>3000</v>
      </c>
      <c r="G125" s="22">
        <v>750</v>
      </c>
      <c r="H125" s="23">
        <v>3750</v>
      </c>
      <c r="I125" s="51" t="s">
        <v>167</v>
      </c>
      <c r="J125" s="48">
        <v>19</v>
      </c>
      <c r="K125" s="48">
        <v>3</v>
      </c>
      <c r="L125" s="49">
        <v>22</v>
      </c>
      <c r="M125" s="50"/>
    </row>
    <row r="126" customFormat="1" ht="30" customHeight="1" spans="1:13">
      <c r="A126" s="18">
        <v>123</v>
      </c>
      <c r="B126" s="18" t="s">
        <v>168</v>
      </c>
      <c r="C126" s="19" t="s">
        <v>16</v>
      </c>
      <c r="D126" s="19" t="s">
        <v>160</v>
      </c>
      <c r="E126" s="20" t="s">
        <v>83</v>
      </c>
      <c r="F126" s="21">
        <v>3000</v>
      </c>
      <c r="G126" s="22">
        <v>750</v>
      </c>
      <c r="H126" s="23">
        <v>3750</v>
      </c>
      <c r="I126" s="51" t="s">
        <v>163</v>
      </c>
      <c r="J126" s="48">
        <v>22</v>
      </c>
      <c r="K126" s="48">
        <v>3</v>
      </c>
      <c r="L126" s="49">
        <v>25</v>
      </c>
      <c r="M126" s="50"/>
    </row>
    <row r="127" customFormat="1" ht="30" customHeight="1" spans="1:13">
      <c r="A127" s="18">
        <v>124</v>
      </c>
      <c r="B127" s="18" t="s">
        <v>169</v>
      </c>
      <c r="C127" s="19" t="s">
        <v>16</v>
      </c>
      <c r="D127" s="19" t="s">
        <v>160</v>
      </c>
      <c r="E127" s="20" t="s">
        <v>83</v>
      </c>
      <c r="F127" s="21">
        <v>3000</v>
      </c>
      <c r="G127" s="22">
        <v>750</v>
      </c>
      <c r="H127" s="23">
        <v>3750</v>
      </c>
      <c r="I127" s="51" t="s">
        <v>170</v>
      </c>
      <c r="J127" s="48">
        <v>14</v>
      </c>
      <c r="K127" s="48">
        <v>3</v>
      </c>
      <c r="L127" s="49">
        <v>17</v>
      </c>
      <c r="M127" s="50"/>
    </row>
    <row r="128" customFormat="1" ht="30" customHeight="1" spans="1:13">
      <c r="A128" s="18">
        <v>125</v>
      </c>
      <c r="B128" s="18" t="s">
        <v>171</v>
      </c>
      <c r="C128" s="19" t="s">
        <v>16</v>
      </c>
      <c r="D128" s="19" t="s">
        <v>160</v>
      </c>
      <c r="E128" s="20" t="s">
        <v>83</v>
      </c>
      <c r="F128" s="21">
        <v>3000</v>
      </c>
      <c r="G128" s="22">
        <v>750</v>
      </c>
      <c r="H128" s="23">
        <v>3750</v>
      </c>
      <c r="I128" s="51" t="s">
        <v>172</v>
      </c>
      <c r="J128" s="48">
        <v>15</v>
      </c>
      <c r="K128" s="48">
        <v>3</v>
      </c>
      <c r="L128" s="49">
        <v>18</v>
      </c>
      <c r="M128" s="50"/>
    </row>
    <row r="129" customFormat="1" ht="30" customHeight="1" spans="1:13">
      <c r="A129" s="18">
        <v>126</v>
      </c>
      <c r="B129" s="18" t="s">
        <v>173</v>
      </c>
      <c r="C129" s="19" t="s">
        <v>16</v>
      </c>
      <c r="D129" s="19" t="s">
        <v>160</v>
      </c>
      <c r="E129" s="20" t="s">
        <v>83</v>
      </c>
      <c r="F129" s="21">
        <v>3000</v>
      </c>
      <c r="G129" s="22">
        <v>750</v>
      </c>
      <c r="H129" s="23">
        <v>3750</v>
      </c>
      <c r="I129" s="51" t="s">
        <v>172</v>
      </c>
      <c r="J129" s="48">
        <v>15</v>
      </c>
      <c r="K129" s="48">
        <v>3</v>
      </c>
      <c r="L129" s="49">
        <v>18</v>
      </c>
      <c r="M129" s="50"/>
    </row>
    <row r="130" customFormat="1" ht="30" customHeight="1" spans="1:13">
      <c r="A130" s="18">
        <v>127</v>
      </c>
      <c r="B130" s="18" t="s">
        <v>174</v>
      </c>
      <c r="C130" s="19" t="s">
        <v>21</v>
      </c>
      <c r="D130" s="19" t="s">
        <v>160</v>
      </c>
      <c r="E130" s="20" t="s">
        <v>83</v>
      </c>
      <c r="F130" s="21">
        <v>3000</v>
      </c>
      <c r="G130" s="22">
        <v>750</v>
      </c>
      <c r="H130" s="23">
        <v>3750</v>
      </c>
      <c r="I130" s="51" t="s">
        <v>172</v>
      </c>
      <c r="J130" s="48">
        <v>15</v>
      </c>
      <c r="K130" s="48">
        <v>3</v>
      </c>
      <c r="L130" s="49">
        <v>18</v>
      </c>
      <c r="M130" s="50"/>
    </row>
    <row r="131" customFormat="1" ht="30" customHeight="1" spans="1:13">
      <c r="A131" s="18">
        <v>128</v>
      </c>
      <c r="B131" s="18" t="s">
        <v>175</v>
      </c>
      <c r="C131" s="19" t="s">
        <v>21</v>
      </c>
      <c r="D131" s="19" t="s">
        <v>160</v>
      </c>
      <c r="E131" s="20" t="s">
        <v>83</v>
      </c>
      <c r="F131" s="21">
        <v>3000</v>
      </c>
      <c r="G131" s="22">
        <v>750</v>
      </c>
      <c r="H131" s="23">
        <v>3750</v>
      </c>
      <c r="I131" s="51" t="s">
        <v>172</v>
      </c>
      <c r="J131" s="48">
        <v>15</v>
      </c>
      <c r="K131" s="48">
        <v>3</v>
      </c>
      <c r="L131" s="49">
        <v>18</v>
      </c>
      <c r="M131" s="50"/>
    </row>
    <row r="132" customFormat="1" ht="30" customHeight="1" spans="1:13">
      <c r="A132" s="18">
        <v>129</v>
      </c>
      <c r="B132" s="18" t="s">
        <v>176</v>
      </c>
      <c r="C132" s="19" t="s">
        <v>21</v>
      </c>
      <c r="D132" s="19" t="s">
        <v>160</v>
      </c>
      <c r="E132" s="20" t="s">
        <v>83</v>
      </c>
      <c r="F132" s="21">
        <v>3000</v>
      </c>
      <c r="G132" s="22">
        <v>750</v>
      </c>
      <c r="H132" s="23">
        <v>3750</v>
      </c>
      <c r="I132" s="47" t="s">
        <v>177</v>
      </c>
      <c r="J132" s="48">
        <v>16</v>
      </c>
      <c r="K132" s="48">
        <v>3</v>
      </c>
      <c r="L132" s="49">
        <v>19</v>
      </c>
      <c r="M132" s="50"/>
    </row>
    <row r="133" customFormat="1" ht="30" customHeight="1" spans="1:13">
      <c r="A133" s="18">
        <v>130</v>
      </c>
      <c r="B133" s="18" t="s">
        <v>178</v>
      </c>
      <c r="C133" s="19" t="s">
        <v>21</v>
      </c>
      <c r="D133" s="19" t="s">
        <v>160</v>
      </c>
      <c r="E133" s="20" t="s">
        <v>179</v>
      </c>
      <c r="F133" s="21">
        <v>4500</v>
      </c>
      <c r="G133" s="22">
        <v>1125</v>
      </c>
      <c r="H133" s="23">
        <v>5625</v>
      </c>
      <c r="I133" s="47">
        <v>43770</v>
      </c>
      <c r="J133" s="48">
        <v>23</v>
      </c>
      <c r="K133" s="48">
        <v>3</v>
      </c>
      <c r="L133" s="49">
        <v>26</v>
      </c>
      <c r="M133" s="50"/>
    </row>
    <row r="134" customFormat="1" ht="30" customHeight="1" spans="1:13">
      <c r="A134" s="18">
        <v>131</v>
      </c>
      <c r="B134" s="18" t="s">
        <v>180</v>
      </c>
      <c r="C134" s="19" t="s">
        <v>16</v>
      </c>
      <c r="D134" s="19" t="s">
        <v>160</v>
      </c>
      <c r="E134" s="20" t="s">
        <v>18</v>
      </c>
      <c r="F134" s="21">
        <v>1500</v>
      </c>
      <c r="G134" s="22">
        <v>375</v>
      </c>
      <c r="H134" s="23">
        <v>1875</v>
      </c>
      <c r="I134" s="51" t="s">
        <v>35</v>
      </c>
      <c r="J134" s="48">
        <v>3</v>
      </c>
      <c r="K134" s="48">
        <v>3</v>
      </c>
      <c r="L134" s="49">
        <v>6</v>
      </c>
      <c r="M134" s="50"/>
    </row>
    <row r="135" customFormat="1" ht="30" customHeight="1" spans="1:13">
      <c r="A135" s="18">
        <v>132</v>
      </c>
      <c r="B135" s="18" t="s">
        <v>181</v>
      </c>
      <c r="C135" s="19" t="s">
        <v>16</v>
      </c>
      <c r="D135" s="19" t="s">
        <v>160</v>
      </c>
      <c r="E135" s="20" t="s">
        <v>18</v>
      </c>
      <c r="F135" s="21">
        <v>1500</v>
      </c>
      <c r="G135" s="22">
        <v>375</v>
      </c>
      <c r="H135" s="23">
        <v>1875</v>
      </c>
      <c r="I135" s="51" t="s">
        <v>35</v>
      </c>
      <c r="J135" s="48">
        <v>3</v>
      </c>
      <c r="K135" s="48">
        <v>3</v>
      </c>
      <c r="L135" s="49">
        <v>6</v>
      </c>
      <c r="M135" s="50"/>
    </row>
    <row r="136" customFormat="1" ht="30" customHeight="1" spans="1:13">
      <c r="A136" s="18">
        <v>133</v>
      </c>
      <c r="B136" s="18" t="s">
        <v>182</v>
      </c>
      <c r="C136" s="19" t="s">
        <v>21</v>
      </c>
      <c r="D136" s="19" t="s">
        <v>160</v>
      </c>
      <c r="E136" s="20" t="s">
        <v>83</v>
      </c>
      <c r="F136" s="21">
        <v>3000</v>
      </c>
      <c r="G136" s="22">
        <v>750</v>
      </c>
      <c r="H136" s="23">
        <v>3750</v>
      </c>
      <c r="I136" s="51" t="s">
        <v>35</v>
      </c>
      <c r="J136" s="48">
        <v>3</v>
      </c>
      <c r="K136" s="48">
        <v>3</v>
      </c>
      <c r="L136" s="49">
        <v>6</v>
      </c>
      <c r="M136" s="50"/>
    </row>
    <row r="137" customFormat="1" ht="30" customHeight="1" spans="1:13">
      <c r="A137" s="18">
        <v>134</v>
      </c>
      <c r="B137" s="28" t="s">
        <v>183</v>
      </c>
      <c r="C137" s="29" t="s">
        <v>21</v>
      </c>
      <c r="D137" s="19" t="s">
        <v>184</v>
      </c>
      <c r="E137" s="20" t="s">
        <v>18</v>
      </c>
      <c r="F137" s="21">
        <v>2500</v>
      </c>
      <c r="G137" s="22">
        <v>625</v>
      </c>
      <c r="H137" s="23">
        <v>3125</v>
      </c>
      <c r="I137" s="52">
        <v>44409</v>
      </c>
      <c r="J137" s="48">
        <v>0</v>
      </c>
      <c r="K137" s="48">
        <v>5</v>
      </c>
      <c r="L137" s="49">
        <v>5</v>
      </c>
      <c r="M137" s="50"/>
    </row>
    <row r="138" customFormat="1" ht="30" customHeight="1" spans="1:13">
      <c r="A138" s="18">
        <v>135</v>
      </c>
      <c r="B138" s="18" t="s">
        <v>185</v>
      </c>
      <c r="C138" s="19" t="s">
        <v>21</v>
      </c>
      <c r="D138" s="19" t="s">
        <v>186</v>
      </c>
      <c r="E138" s="20" t="s">
        <v>18</v>
      </c>
      <c r="F138" s="21">
        <v>500</v>
      </c>
      <c r="G138" s="22">
        <v>125</v>
      </c>
      <c r="H138" s="23">
        <v>625</v>
      </c>
      <c r="I138" s="51">
        <v>44136</v>
      </c>
      <c r="J138" s="48">
        <v>11</v>
      </c>
      <c r="K138" s="48">
        <v>1</v>
      </c>
      <c r="L138" s="49">
        <v>12</v>
      </c>
      <c r="M138" s="50"/>
    </row>
    <row r="139" customFormat="1" ht="30" customHeight="1" spans="1:13">
      <c r="A139" s="18">
        <v>136</v>
      </c>
      <c r="B139" s="18" t="s">
        <v>187</v>
      </c>
      <c r="C139" s="19" t="s">
        <v>21</v>
      </c>
      <c r="D139" s="19" t="s">
        <v>186</v>
      </c>
      <c r="E139" s="20" t="s">
        <v>188</v>
      </c>
      <c r="F139" s="21">
        <v>10500</v>
      </c>
      <c r="G139" s="22">
        <v>2625</v>
      </c>
      <c r="H139" s="23">
        <v>13125</v>
      </c>
      <c r="I139" s="51">
        <v>44013</v>
      </c>
      <c r="J139" s="48">
        <v>15</v>
      </c>
      <c r="K139" s="48">
        <v>3</v>
      </c>
      <c r="L139" s="49">
        <v>18</v>
      </c>
      <c r="M139" s="50"/>
    </row>
    <row r="140" customFormat="1" ht="40" customHeight="1" spans="1:13">
      <c r="A140" s="18">
        <v>137</v>
      </c>
      <c r="B140" s="18" t="s">
        <v>189</v>
      </c>
      <c r="C140" s="19" t="s">
        <v>16</v>
      </c>
      <c r="D140" s="19" t="s">
        <v>190</v>
      </c>
      <c r="E140" s="20" t="s">
        <v>83</v>
      </c>
      <c r="F140" s="21">
        <v>6000</v>
      </c>
      <c r="G140" s="22">
        <v>1500</v>
      </c>
      <c r="H140" s="23">
        <v>7500</v>
      </c>
      <c r="I140" s="51">
        <v>44378</v>
      </c>
      <c r="J140" s="48">
        <v>0</v>
      </c>
      <c r="K140" s="48">
        <v>6</v>
      </c>
      <c r="L140" s="49">
        <v>6</v>
      </c>
      <c r="M140" s="50"/>
    </row>
    <row r="141" s="1" customFormat="1" ht="42" customHeight="1" spans="1:13">
      <c r="A141" s="81" t="s">
        <v>191</v>
      </c>
      <c r="B141" s="82"/>
      <c r="C141" s="83"/>
      <c r="D141" s="84" t="s">
        <v>192</v>
      </c>
      <c r="E141" s="85" t="s">
        <v>193</v>
      </c>
      <c r="F141" s="86">
        <f>SUM(F4:F140)</f>
        <v>438500</v>
      </c>
      <c r="G141" s="86">
        <f>SUM(G4:G140)</f>
        <v>109625</v>
      </c>
      <c r="H141" s="86">
        <f>SUM(H4:H140)</f>
        <v>548125</v>
      </c>
      <c r="I141" s="86"/>
      <c r="J141" s="88"/>
      <c r="K141" s="89"/>
      <c r="L141" s="85"/>
      <c r="M141" s="85"/>
    </row>
    <row r="142" s="2" customFormat="1" ht="30" customHeight="1" spans="1:13">
      <c r="A142" s="18" t="s">
        <v>194</v>
      </c>
      <c r="B142" s="75" t="s">
        <v>102</v>
      </c>
      <c r="C142" s="75" t="s">
        <v>21</v>
      </c>
      <c r="D142" s="75" t="s">
        <v>103</v>
      </c>
      <c r="E142" s="29" t="s">
        <v>18</v>
      </c>
      <c r="F142" s="21">
        <v>-6000</v>
      </c>
      <c r="G142" s="21">
        <f>F142*0.25</f>
        <v>-1500</v>
      </c>
      <c r="H142" s="21">
        <f>F142+G142</f>
        <v>-7500</v>
      </c>
      <c r="I142" s="76">
        <v>44136</v>
      </c>
      <c r="J142" s="80"/>
      <c r="K142" s="40"/>
      <c r="L142" s="40"/>
      <c r="M142" s="40"/>
    </row>
    <row r="143" s="2" customFormat="1" ht="30" customHeight="1" spans="1:13">
      <c r="A143" s="18" t="s">
        <v>194</v>
      </c>
      <c r="B143" s="75" t="s">
        <v>105</v>
      </c>
      <c r="C143" s="75" t="s">
        <v>16</v>
      </c>
      <c r="D143" s="75" t="s">
        <v>103</v>
      </c>
      <c r="E143" s="29" t="s">
        <v>18</v>
      </c>
      <c r="F143" s="21">
        <v>-6000</v>
      </c>
      <c r="G143" s="21">
        <f>F143*0.25</f>
        <v>-1500</v>
      </c>
      <c r="H143" s="21">
        <f>F143+G143</f>
        <v>-7500</v>
      </c>
      <c r="I143" s="76">
        <v>44137</v>
      </c>
      <c r="J143" s="80"/>
      <c r="K143" s="40"/>
      <c r="L143" s="40"/>
      <c r="M143" s="40"/>
    </row>
    <row r="144" s="1" customFormat="1" ht="54" customHeight="1" spans="1:13">
      <c r="A144" s="81" t="s">
        <v>195</v>
      </c>
      <c r="B144" s="82"/>
      <c r="C144" s="83"/>
      <c r="D144" s="84" t="s">
        <v>196</v>
      </c>
      <c r="E144" s="87" t="s">
        <v>197</v>
      </c>
      <c r="F144" s="86">
        <f>SUM(F141:F143)</f>
        <v>426500</v>
      </c>
      <c r="G144" s="86">
        <f>SUM(G141:G143)</f>
        <v>106625</v>
      </c>
      <c r="H144" s="86">
        <f>SUM(H141:H143)</f>
        <v>533125</v>
      </c>
      <c r="I144" s="86"/>
      <c r="J144" s="88"/>
      <c r="K144" s="89"/>
      <c r="L144" s="85"/>
      <c r="M144" s="85"/>
    </row>
  </sheetData>
  <mergeCells count="3">
    <mergeCell ref="A2:M2"/>
    <mergeCell ref="A141:C141"/>
    <mergeCell ref="A144:C144"/>
  </mergeCells>
  <conditionalFormatting sqref="B47">
    <cfRule type="duplicateValues" dxfId="0" priority="64"/>
  </conditionalFormatting>
  <conditionalFormatting sqref="B48">
    <cfRule type="duplicateValues" dxfId="0" priority="61"/>
    <cfRule type="duplicateValues" dxfId="0" priority="62"/>
  </conditionalFormatting>
  <conditionalFormatting sqref="B49">
    <cfRule type="duplicateValues" dxfId="0" priority="59"/>
  </conditionalFormatting>
  <conditionalFormatting sqref="B50">
    <cfRule type="duplicateValues" dxfId="0" priority="58"/>
  </conditionalFormatting>
  <conditionalFormatting sqref="B51">
    <cfRule type="duplicateValues" dxfId="0" priority="57"/>
  </conditionalFormatting>
  <conditionalFormatting sqref="B52">
    <cfRule type="duplicateValues" dxfId="0" priority="56"/>
  </conditionalFormatting>
  <conditionalFormatting sqref="B53">
    <cfRule type="duplicateValues" dxfId="0" priority="55"/>
  </conditionalFormatting>
  <conditionalFormatting sqref="B54">
    <cfRule type="duplicateValues" dxfId="0" priority="54"/>
  </conditionalFormatting>
  <conditionalFormatting sqref="B55">
    <cfRule type="duplicateValues" dxfId="0" priority="53"/>
  </conditionalFormatting>
  <conditionalFormatting sqref="B56">
    <cfRule type="duplicateValues" dxfId="0" priority="51"/>
  </conditionalFormatting>
  <conditionalFormatting sqref="I141">
    <cfRule type="duplicateValues" dxfId="0" priority="14"/>
    <cfRule type="duplicateValues" dxfId="0" priority="11"/>
    <cfRule type="duplicateValues" dxfId="0" priority="8"/>
  </conditionalFormatting>
  <conditionalFormatting sqref="K141">
    <cfRule type="duplicateValues" dxfId="0" priority="5"/>
    <cfRule type="duplicateValues" dxfId="0" priority="3"/>
    <cfRule type="duplicateValues" dxfId="0" priority="1"/>
  </conditionalFormatting>
  <conditionalFormatting sqref="M141">
    <cfRule type="duplicateValues" dxfId="0" priority="13"/>
    <cfRule type="duplicateValues" dxfId="0" priority="10"/>
    <cfRule type="duplicateValues" dxfId="0" priority="7"/>
  </conditionalFormatting>
  <conditionalFormatting sqref="A144">
    <cfRule type="duplicateValues" dxfId="0" priority="16"/>
    <cfRule type="duplicateValues" dxfId="0" priority="17"/>
    <cfRule type="duplicateValues" dxfId="0" priority="18"/>
    <cfRule type="duplicateValues" dxfId="0" priority="19"/>
  </conditionalFormatting>
  <conditionalFormatting sqref="E144">
    <cfRule type="duplicateValues" dxfId="0" priority="29"/>
    <cfRule type="duplicateValues" dxfId="0" priority="32"/>
    <cfRule type="duplicateValues" dxfId="0" priority="35"/>
  </conditionalFormatting>
  <conditionalFormatting sqref="G144">
    <cfRule type="duplicateValues" dxfId="0" priority="22"/>
    <cfRule type="duplicateValues" dxfId="0" priority="24"/>
    <cfRule type="duplicateValues" dxfId="0" priority="26"/>
  </conditionalFormatting>
  <conditionalFormatting sqref="I144">
    <cfRule type="duplicateValues" dxfId="0" priority="28"/>
    <cfRule type="duplicateValues" dxfId="0" priority="31"/>
    <cfRule type="duplicateValues" dxfId="0" priority="34"/>
  </conditionalFormatting>
  <conditionalFormatting sqref="K144">
    <cfRule type="duplicateValues" dxfId="0" priority="21"/>
    <cfRule type="duplicateValues" dxfId="0" priority="23"/>
    <cfRule type="duplicateValues" dxfId="0" priority="25"/>
  </conditionalFormatting>
  <conditionalFormatting sqref="M144">
    <cfRule type="duplicateValues" dxfId="0" priority="27"/>
    <cfRule type="duplicateValues" dxfId="0" priority="30"/>
    <cfRule type="duplicateValues" dxfId="0" priority="33"/>
  </conditionalFormatting>
  <conditionalFormatting sqref="B4:B140"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</conditionalFormatting>
  <conditionalFormatting sqref="B13:B46">
    <cfRule type="duplicateValues" dxfId="0" priority="65"/>
  </conditionalFormatting>
  <conditionalFormatting sqref="B13:B47">
    <cfRule type="duplicateValues" dxfId="0" priority="63"/>
  </conditionalFormatting>
  <conditionalFormatting sqref="B13:B48">
    <cfRule type="duplicateValues" dxfId="0" priority="60"/>
  </conditionalFormatting>
  <conditionalFormatting sqref="B13:B55">
    <cfRule type="duplicateValues" dxfId="0" priority="52"/>
  </conditionalFormatting>
  <conditionalFormatting sqref="B142:B143">
    <cfRule type="duplicateValues" dxfId="0" priority="20"/>
  </conditionalFormatting>
  <printOptions horizontalCentered="1"/>
  <pageMargins left="0.275" right="0.0784722222222222" top="1" bottom="1" header="0.5" footer="0.5"/>
  <pageSetup paperSize="9" scale="67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城中区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拨款名单（通知附件）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起司奶香猫</cp:lastModifiedBy>
  <dcterms:created xsi:type="dcterms:W3CDTF">2022-10-27T02:04:00Z</dcterms:created>
  <dcterms:modified xsi:type="dcterms:W3CDTF">2023-12-12T03:05:18Z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F805CA52B4324E1FA2BF997540427015_13</vt:lpwstr>
  </property>
  <property fmtid="{D5CDD505-2E9C-101B-9397-08002B2CF9AE}" pid="3" name="KSOProductBuildVer">
    <vt:lpwstr>2052-12.1.0.15990</vt:lpwstr>
  </property>
</Properties>
</file>